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DLXDL96" sheetId="1" r:id="rId1"/>
  </sheets>
  <definedNames>
    <definedName name="TABLE" localSheetId="0">'DLXDL96'!$A$5:$N$52</definedName>
    <definedName name="_xlnm.Print_Titles" localSheetId="0">'DLXDL96'!$5:$5</definedName>
  </definedNames>
  <calcPr fullCalcOnLoad="1"/>
</workbook>
</file>

<file path=xl/sharedStrings.xml><?xml version="1.0" encoding="utf-8"?>
<sst xmlns="http://schemas.openxmlformats.org/spreadsheetml/2006/main" count="113" uniqueCount="103">
  <si>
    <t>D.L.</t>
  </si>
  <si>
    <t>CABECERA</t>
  </si>
  <si>
    <t>PAN</t>
  </si>
  <si>
    <t>PRI</t>
  </si>
  <si>
    <t>PRD</t>
  </si>
  <si>
    <t>PC</t>
  </si>
  <si>
    <t>PVEM</t>
  </si>
  <si>
    <t>PT</t>
  </si>
  <si>
    <t>PPS</t>
  </si>
  <si>
    <t>PDM</t>
  </si>
  <si>
    <t>PPM</t>
  </si>
  <si>
    <t>OTROS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</si>
  <si>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</si>
  <si>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</si>
  <si>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</si>
  <si>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</si>
  <si>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</si>
  <si>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</si>
  <si>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</si>
  <si>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</si>
  <si>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</si>
  <si>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</si>
  <si>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</si>
  <si>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</si>
  <si>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</si>
  <si>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</si>
  <si>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</si>
  <si>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</si>
  <si>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</si>
  <si>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</si>
  <si>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</si>
  <si>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</si>
  <si>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</si>
  <si>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</si>
  <si>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</si>
  <si>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</si>
  <si>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</si>
  <si>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</si>
  <si>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</si>
  <si>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</si>
  <si>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</si>
  <si>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</si>
  <si>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</si>
  <si>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</si>
  <si>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</si>
  <si>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</si>
  <si>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</si>
  <si>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</si>
  <si>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</si>
  <si>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</si>
  <si>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</si>
  <si>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</si>
  <si>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</si>
  <si>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</si>
  <si>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</si>
  <si>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</si>
  <si>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</si>
  <si>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</si>
  <si>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</si>
  <si>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</si>
  <si>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</si>
  <si>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</si>
  <si>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</si>
  <si>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</si>
  <si>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</si>
  <si>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</si>
  <si>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</si>
  <si>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</si>
  <si>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</si>
  <si>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</si>
  <si>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</si>
  <si>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</si>
  <si>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</si>
  <si>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</si>
  <si>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</si>
  <si>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</si>
  <si>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</si>
  <si>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</si>
  <si>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</si>
  <si>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</si>
  <si>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</si>
  <si>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</si>
  <si>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</si>
  <si>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</si>
  <si>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</si>
  <si>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</si>
  <si>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</si>
  <si>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</si>
  <si>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</si>
  <si>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</si>
  <si>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</si>
  <si>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</si>
  <si>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</si>
  <si>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>TENANGO DEL VALLE</t>
  </si>
  <si>
    <t>IXTAPAN DE LA SAL</t>
  </si>
  <si>
    <t>VILLA DEL CARBON</t>
  </si>
  <si>
    <t>CUAUTITLAN IZCALLI</t>
  </si>
  <si>
    <t>DIRECCION GENERAL</t>
  </si>
  <si>
    <t>Fuente: Instituto Electoral del Estado de México</t>
  </si>
  <si>
    <t>Resultados de la Elección de Diputados Locales 1996 por el principio de Mayoría Relativa</t>
  </si>
  <si>
    <t>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</si>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</sst>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sz val="8"/>
      <name val="Arial"/>
      <family val="2"/>
    </font>
    <font>
      <b/>
      <i/>
      <sz val="7"/>
      <name val="Arial"/>
      <family val="2"/>
    </font>
    <font>
      <b/>
      <sz val="12"/>
      <name val="Fenice BT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solid">
        <fgColor indexed="8"/>
        <bgColor indexed="64"/>
      </patternFill>
    </fill>
    <fill>
      <patternFill patternType="mediumGray">
        <fgColor indexed="17"/>
      </patternFill>
    </fill>
    <fill>
      <patternFill patternType="mediumGray">
        <fgColor indexed="12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 wrapText="1"/>
    </xf>
    <xf numFmtId="1" fontId="1" fillId="34" borderId="11" xfId="0" applyNumberFormat="1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right" wrapText="1"/>
    </xf>
    <xf numFmtId="10" fontId="5" fillId="34" borderId="12" xfId="52" applyNumberFormat="1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7" fillId="36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1" fontId="6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3" fontId="6" fillId="35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2" fontId="7" fillId="37" borderId="12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/>
    </xf>
    <xf numFmtId="1" fontId="12" fillId="0" borderId="0" xfId="0" applyNumberFormat="1" applyFont="1" applyBorder="1" applyAlignment="1">
      <alignment/>
    </xf>
    <xf numFmtId="3" fontId="7" fillId="38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790575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PageLayoutView="0" workbookViewId="0" topLeftCell="A37">
      <selection activeCell="K59" sqref="K59"/>
    </sheetView>
  </sheetViews>
  <sheetFormatPr defaultColWidth="11.421875" defaultRowHeight="12.75"/>
  <cols>
    <col min="1" max="1" width="7.140625" style="0" customWidth="1"/>
    <col min="2" max="2" width="20.57421875" style="0" customWidth="1"/>
    <col min="3" max="12" width="9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ht="23.25">
      <c r="C1" s="18" t="s">
        <v>92</v>
      </c>
    </row>
    <row r="2" ht="20.25">
      <c r="C2" s="19" t="s">
        <v>97</v>
      </c>
    </row>
    <row r="3" ht="14.25" customHeight="1">
      <c r="C3" s="25" t="s">
        <v>99</v>
      </c>
    </row>
    <row r="4" spans="3:15" ht="15.75">
      <c r="C4" s="25" t="s">
        <v>100</v>
      </c>
      <c r="O4" s="24" t="s">
        <v>98</v>
      </c>
    </row>
    <row r="5" spans="1:15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13</v>
      </c>
      <c r="N5" s="2" t="s">
        <v>12</v>
      </c>
      <c r="O5" s="2" t="s">
        <v>14</v>
      </c>
    </row>
    <row r="6" spans="1:15" s="1" customFormat="1" ht="12.75">
      <c r="A6" s="3"/>
      <c r="B6" s="4" t="s">
        <v>15</v>
      </c>
      <c r="C6" s="5">
        <f>SUM(C8:C52)</f>
        <v>835734</v>
      </c>
      <c r="D6" s="5">
        <f aca="true" t="shared" si="0" ref="D6:O6">SUM(D8:D52)</f>
        <v>1032123</v>
      </c>
      <c r="E6" s="5">
        <f t="shared" si="0"/>
        <v>598063</v>
      </c>
      <c r="F6" s="5">
        <f t="shared" si="0"/>
        <v>52671</v>
      </c>
      <c r="G6" s="5">
        <f t="shared" si="0"/>
        <v>118997</v>
      </c>
      <c r="H6" s="5">
        <f t="shared" si="0"/>
        <v>67856</v>
      </c>
      <c r="I6" s="5">
        <f t="shared" si="0"/>
        <v>19525</v>
      </c>
      <c r="J6" s="5">
        <f t="shared" si="0"/>
        <v>18496</v>
      </c>
      <c r="K6" s="5">
        <f t="shared" si="0"/>
        <v>23052</v>
      </c>
      <c r="L6" s="5">
        <f t="shared" si="0"/>
        <v>3516</v>
      </c>
      <c r="M6" s="5">
        <f t="shared" si="0"/>
        <v>2770033</v>
      </c>
      <c r="N6" s="5">
        <f t="shared" si="0"/>
        <v>97494</v>
      </c>
      <c r="O6" s="5">
        <f t="shared" si="0"/>
        <v>2867527</v>
      </c>
    </row>
    <row r="7" spans="1:15" s="1" customFormat="1" ht="12.75">
      <c r="A7" s="6"/>
      <c r="B7" s="7"/>
      <c r="C7" s="8">
        <f>C6/$M6</f>
        <v>0.3017054309461295</v>
      </c>
      <c r="D7" s="8">
        <f aca="true" t="shared" si="1" ref="D7:L7">D6/$M6</f>
        <v>0.3726031422730343</v>
      </c>
      <c r="E7" s="8">
        <f t="shared" si="1"/>
        <v>0.2159046480673696</v>
      </c>
      <c r="F7" s="8">
        <f t="shared" si="1"/>
        <v>0.019014574916616518</v>
      </c>
      <c r="G7" s="8">
        <f t="shared" si="1"/>
        <v>0.04295869399389827</v>
      </c>
      <c r="H7" s="8">
        <f t="shared" si="1"/>
        <v>0.024496459067455154</v>
      </c>
      <c r="I7" s="8">
        <f t="shared" si="1"/>
        <v>0.007048652488977568</v>
      </c>
      <c r="J7" s="8">
        <f t="shared" si="1"/>
        <v>0.006677176770096241</v>
      </c>
      <c r="K7" s="8">
        <f t="shared" si="1"/>
        <v>0.008321922518612595</v>
      </c>
      <c r="L7" s="8">
        <f t="shared" si="1"/>
        <v>0.0012692989578102498</v>
      </c>
      <c r="M7" s="8">
        <f>M6/O6</f>
        <v>0.9660006688690289</v>
      </c>
      <c r="N7" s="8">
        <f>N6/O6</f>
        <v>0.03399933113097104</v>
      </c>
      <c r="O7" s="6"/>
    </row>
    <row r="8" spans="1:15" ht="12.75">
      <c r="A8" s="11" t="s">
        <v>16</v>
      </c>
      <c r="B8" s="9" t="s">
        <v>17</v>
      </c>
      <c r="C8" s="22">
        <v>30565</v>
      </c>
      <c r="D8" s="23">
        <v>29995</v>
      </c>
      <c r="E8" s="12">
        <v>8264</v>
      </c>
      <c r="F8" s="12">
        <v>764</v>
      </c>
      <c r="G8" s="12">
        <v>3204</v>
      </c>
      <c r="H8" s="12">
        <v>1998</v>
      </c>
      <c r="I8" s="12">
        <v>961</v>
      </c>
      <c r="J8" s="12">
        <v>501</v>
      </c>
      <c r="K8" s="12">
        <v>1100</v>
      </c>
      <c r="L8" s="14">
        <v>94</v>
      </c>
      <c r="M8" s="12">
        <f>SUM(C8,D8,E8,F8,G8,H8,I8,J8,K8,L8)</f>
        <v>77446</v>
      </c>
      <c r="N8" s="14">
        <v>2731</v>
      </c>
      <c r="O8" s="12">
        <f aca="true" t="shared" si="2" ref="O8:O52">SUM(M8,N8)</f>
        <v>80177</v>
      </c>
    </row>
    <row r="9" spans="1:15" ht="12.75">
      <c r="A9" s="15" t="s">
        <v>18</v>
      </c>
      <c r="B9" s="10" t="s">
        <v>17</v>
      </c>
      <c r="C9" s="16">
        <v>28488</v>
      </c>
      <c r="D9" s="13">
        <v>31690</v>
      </c>
      <c r="E9" s="16">
        <v>10011</v>
      </c>
      <c r="F9" s="16">
        <v>839</v>
      </c>
      <c r="G9" s="16">
        <v>3136</v>
      </c>
      <c r="H9" s="16">
        <v>2216</v>
      </c>
      <c r="I9" s="16">
        <v>1192</v>
      </c>
      <c r="J9" s="16">
        <v>948</v>
      </c>
      <c r="K9" s="16">
        <v>971</v>
      </c>
      <c r="L9" s="17">
        <v>105</v>
      </c>
      <c r="M9" s="16">
        <f aca="true" t="shared" si="3" ref="M9:M52">SUM(C9,D9,E9,F9,G9,H9,I9,J9,K9,L9)</f>
        <v>79596</v>
      </c>
      <c r="N9" s="17">
        <v>3229</v>
      </c>
      <c r="O9" s="16">
        <f t="shared" si="2"/>
        <v>82825</v>
      </c>
    </row>
    <row r="10" spans="1:15" ht="12.75">
      <c r="A10" s="11" t="s">
        <v>19</v>
      </c>
      <c r="B10" s="9" t="s">
        <v>20</v>
      </c>
      <c r="C10" s="12">
        <v>3277</v>
      </c>
      <c r="D10" s="13">
        <v>21671</v>
      </c>
      <c r="E10" s="12">
        <v>18471</v>
      </c>
      <c r="F10" s="12">
        <v>320</v>
      </c>
      <c r="G10" s="12">
        <v>544</v>
      </c>
      <c r="H10" s="12">
        <v>415</v>
      </c>
      <c r="I10" s="12">
        <v>1854</v>
      </c>
      <c r="J10" s="12">
        <v>150</v>
      </c>
      <c r="K10" s="12">
        <v>411</v>
      </c>
      <c r="L10" s="14">
        <v>61</v>
      </c>
      <c r="M10" s="12">
        <f t="shared" si="3"/>
        <v>47174</v>
      </c>
      <c r="N10" s="14">
        <v>1688</v>
      </c>
      <c r="O10" s="12">
        <f t="shared" si="2"/>
        <v>48862</v>
      </c>
    </row>
    <row r="11" spans="1:15" ht="12.75">
      <c r="A11" s="15" t="s">
        <v>21</v>
      </c>
      <c r="B11" s="10" t="s">
        <v>22</v>
      </c>
      <c r="C11" s="16">
        <v>18300</v>
      </c>
      <c r="D11" s="13">
        <v>21003</v>
      </c>
      <c r="E11" s="16">
        <v>11338</v>
      </c>
      <c r="F11" s="16">
        <v>332</v>
      </c>
      <c r="G11" s="16">
        <v>917</v>
      </c>
      <c r="H11" s="16">
        <v>685</v>
      </c>
      <c r="I11" s="16">
        <v>492</v>
      </c>
      <c r="J11" s="16">
        <v>139</v>
      </c>
      <c r="K11" s="16">
        <v>511</v>
      </c>
      <c r="L11" s="17">
        <v>34</v>
      </c>
      <c r="M11" s="16">
        <f t="shared" si="3"/>
        <v>53751</v>
      </c>
      <c r="N11" s="17">
        <v>1450</v>
      </c>
      <c r="O11" s="16">
        <f t="shared" si="2"/>
        <v>55201</v>
      </c>
    </row>
    <row r="12" spans="1:15" ht="12.75">
      <c r="A12" s="11" t="s">
        <v>23</v>
      </c>
      <c r="B12" s="9" t="s">
        <v>93</v>
      </c>
      <c r="C12" s="12">
        <v>9833</v>
      </c>
      <c r="D12" s="13">
        <v>14650</v>
      </c>
      <c r="E12" s="12">
        <v>5787</v>
      </c>
      <c r="F12" s="12">
        <v>1022</v>
      </c>
      <c r="G12" s="12">
        <v>332</v>
      </c>
      <c r="H12" s="12">
        <v>1828</v>
      </c>
      <c r="I12" s="12">
        <v>116</v>
      </c>
      <c r="J12" s="12">
        <v>59</v>
      </c>
      <c r="K12" s="12">
        <v>32</v>
      </c>
      <c r="L12" s="14">
        <v>14</v>
      </c>
      <c r="M12" s="12">
        <f t="shared" si="3"/>
        <v>33673</v>
      </c>
      <c r="N12" s="14">
        <v>923</v>
      </c>
      <c r="O12" s="12">
        <f t="shared" si="2"/>
        <v>34596</v>
      </c>
    </row>
    <row r="13" spans="1:15" ht="12.75">
      <c r="A13" s="15" t="s">
        <v>24</v>
      </c>
      <c r="B13" s="10" t="s">
        <v>25</v>
      </c>
      <c r="C13" s="16">
        <v>5582</v>
      </c>
      <c r="D13" s="13">
        <v>9576</v>
      </c>
      <c r="E13" s="16">
        <v>6291</v>
      </c>
      <c r="F13" s="16">
        <v>367</v>
      </c>
      <c r="G13" s="16">
        <v>336</v>
      </c>
      <c r="H13" s="16">
        <v>464</v>
      </c>
      <c r="I13" s="16">
        <v>115</v>
      </c>
      <c r="J13" s="16">
        <v>74</v>
      </c>
      <c r="K13" s="16">
        <v>601</v>
      </c>
      <c r="L13" s="17">
        <v>32</v>
      </c>
      <c r="M13" s="16">
        <f t="shared" si="3"/>
        <v>23438</v>
      </c>
      <c r="N13" s="17">
        <v>630</v>
      </c>
      <c r="O13" s="16">
        <f t="shared" si="2"/>
        <v>24068</v>
      </c>
    </row>
    <row r="14" spans="1:15" ht="12.75">
      <c r="A14" s="11" t="s">
        <v>26</v>
      </c>
      <c r="B14" s="9" t="s">
        <v>27</v>
      </c>
      <c r="C14" s="12">
        <v>13814</v>
      </c>
      <c r="D14" s="13">
        <v>14711</v>
      </c>
      <c r="E14" s="12">
        <v>6862</v>
      </c>
      <c r="F14" s="12">
        <v>216</v>
      </c>
      <c r="G14" s="12">
        <v>475</v>
      </c>
      <c r="H14" s="12">
        <v>557</v>
      </c>
      <c r="I14" s="12">
        <v>87</v>
      </c>
      <c r="J14" s="12">
        <v>313</v>
      </c>
      <c r="K14" s="12">
        <v>117</v>
      </c>
      <c r="L14" s="14">
        <v>69</v>
      </c>
      <c r="M14" s="12">
        <f t="shared" si="3"/>
        <v>37221</v>
      </c>
      <c r="N14" s="14">
        <v>1144</v>
      </c>
      <c r="O14" s="12">
        <f t="shared" si="2"/>
        <v>38365</v>
      </c>
    </row>
    <row r="15" spans="1:15" ht="12.75">
      <c r="A15" s="15" t="s">
        <v>28</v>
      </c>
      <c r="B15" s="10" t="s">
        <v>29</v>
      </c>
      <c r="C15" s="16">
        <v>6245</v>
      </c>
      <c r="D15" s="13">
        <v>14957</v>
      </c>
      <c r="E15" s="16">
        <v>3808</v>
      </c>
      <c r="F15" s="16">
        <v>206</v>
      </c>
      <c r="G15" s="16">
        <v>122</v>
      </c>
      <c r="H15" s="16">
        <v>196</v>
      </c>
      <c r="I15" s="16">
        <v>96</v>
      </c>
      <c r="J15" s="16">
        <v>54</v>
      </c>
      <c r="K15" s="16">
        <v>174</v>
      </c>
      <c r="L15" s="17">
        <v>72</v>
      </c>
      <c r="M15" s="16">
        <f t="shared" si="3"/>
        <v>25930</v>
      </c>
      <c r="N15" s="17">
        <v>1310</v>
      </c>
      <c r="O15" s="16">
        <f t="shared" si="2"/>
        <v>27240</v>
      </c>
    </row>
    <row r="16" spans="1:15" ht="12.75">
      <c r="A16" s="11" t="s">
        <v>30</v>
      </c>
      <c r="B16" s="9" t="s">
        <v>31</v>
      </c>
      <c r="C16" s="12">
        <v>1346</v>
      </c>
      <c r="D16" s="13">
        <v>22751</v>
      </c>
      <c r="E16" s="12">
        <v>11039</v>
      </c>
      <c r="F16" s="12">
        <v>399</v>
      </c>
      <c r="G16" s="12">
        <v>352</v>
      </c>
      <c r="H16" s="12">
        <v>267</v>
      </c>
      <c r="I16" s="12">
        <v>99</v>
      </c>
      <c r="J16" s="12">
        <v>63</v>
      </c>
      <c r="K16" s="12">
        <v>88</v>
      </c>
      <c r="L16" s="14">
        <v>26</v>
      </c>
      <c r="M16" s="12">
        <f t="shared" si="3"/>
        <v>36430</v>
      </c>
      <c r="N16" s="14">
        <v>1173</v>
      </c>
      <c r="O16" s="12">
        <f t="shared" si="2"/>
        <v>37603</v>
      </c>
    </row>
    <row r="17" spans="1:15" ht="12.75">
      <c r="A17" s="15" t="s">
        <v>32</v>
      </c>
      <c r="B17" s="10" t="s">
        <v>33</v>
      </c>
      <c r="C17" s="16">
        <v>10180</v>
      </c>
      <c r="D17" s="13">
        <v>14892</v>
      </c>
      <c r="E17" s="16">
        <v>3635</v>
      </c>
      <c r="F17" s="16">
        <v>404</v>
      </c>
      <c r="G17" s="16">
        <v>321</v>
      </c>
      <c r="H17" s="16">
        <v>1618</v>
      </c>
      <c r="I17" s="16">
        <v>512</v>
      </c>
      <c r="J17" s="16">
        <v>242</v>
      </c>
      <c r="K17" s="16">
        <v>1601</v>
      </c>
      <c r="L17" s="17">
        <v>198</v>
      </c>
      <c r="M17" s="16">
        <f t="shared" si="3"/>
        <v>33603</v>
      </c>
      <c r="N17" s="17">
        <v>1412</v>
      </c>
      <c r="O17" s="16">
        <f t="shared" si="2"/>
        <v>35015</v>
      </c>
    </row>
    <row r="18" spans="1:15" ht="12.75">
      <c r="A18" s="11" t="s">
        <v>34</v>
      </c>
      <c r="B18" s="9" t="s">
        <v>35</v>
      </c>
      <c r="C18" s="12">
        <v>2778</v>
      </c>
      <c r="D18" s="13">
        <v>11136</v>
      </c>
      <c r="E18" s="12">
        <v>3655</v>
      </c>
      <c r="F18" s="12">
        <v>115</v>
      </c>
      <c r="G18" s="12">
        <v>160</v>
      </c>
      <c r="H18" s="12">
        <v>211</v>
      </c>
      <c r="I18" s="12">
        <v>393</v>
      </c>
      <c r="J18" s="12">
        <v>88</v>
      </c>
      <c r="K18" s="12">
        <v>1115</v>
      </c>
      <c r="L18" s="14">
        <v>45</v>
      </c>
      <c r="M18" s="12">
        <f t="shared" si="3"/>
        <v>19696</v>
      </c>
      <c r="N18" s="14">
        <v>1044</v>
      </c>
      <c r="O18" s="12">
        <f t="shared" si="2"/>
        <v>20740</v>
      </c>
    </row>
    <row r="19" spans="1:15" ht="12.75">
      <c r="A19" s="15" t="s">
        <v>36</v>
      </c>
      <c r="B19" s="10" t="s">
        <v>37</v>
      </c>
      <c r="C19" s="16">
        <v>13144</v>
      </c>
      <c r="D19" s="13">
        <v>17890</v>
      </c>
      <c r="E19" s="16">
        <v>1758</v>
      </c>
      <c r="F19" s="16">
        <v>180</v>
      </c>
      <c r="G19" s="16">
        <v>403</v>
      </c>
      <c r="H19" s="16">
        <v>498</v>
      </c>
      <c r="I19" s="16">
        <v>394</v>
      </c>
      <c r="J19" s="16">
        <v>117</v>
      </c>
      <c r="K19" s="16">
        <v>175</v>
      </c>
      <c r="L19" s="17">
        <v>57</v>
      </c>
      <c r="M19" s="16">
        <f t="shared" si="3"/>
        <v>34616</v>
      </c>
      <c r="N19" s="17">
        <v>2770</v>
      </c>
      <c r="O19" s="16">
        <f t="shared" si="2"/>
        <v>37386</v>
      </c>
    </row>
    <row r="20" spans="1:15" ht="12.75">
      <c r="A20" s="11" t="s">
        <v>38</v>
      </c>
      <c r="B20" s="9" t="s">
        <v>39</v>
      </c>
      <c r="C20" s="12">
        <v>14368</v>
      </c>
      <c r="D20" s="13">
        <v>30342</v>
      </c>
      <c r="E20" s="12">
        <v>8006</v>
      </c>
      <c r="F20" s="12">
        <v>414</v>
      </c>
      <c r="G20" s="12">
        <v>487</v>
      </c>
      <c r="H20" s="12">
        <v>442</v>
      </c>
      <c r="I20" s="12">
        <v>251</v>
      </c>
      <c r="J20" s="12">
        <v>105</v>
      </c>
      <c r="K20" s="12">
        <v>349</v>
      </c>
      <c r="L20" s="14">
        <v>92</v>
      </c>
      <c r="M20" s="12">
        <f t="shared" si="3"/>
        <v>54856</v>
      </c>
      <c r="N20" s="14">
        <v>2465</v>
      </c>
      <c r="O20" s="12">
        <f t="shared" si="2"/>
        <v>57321</v>
      </c>
    </row>
    <row r="21" spans="1:15" ht="12.75">
      <c r="A21" s="15" t="s">
        <v>40</v>
      </c>
      <c r="B21" s="10" t="s">
        <v>41</v>
      </c>
      <c r="C21" s="16">
        <v>10412</v>
      </c>
      <c r="D21" s="13">
        <v>16295</v>
      </c>
      <c r="E21" s="16">
        <v>2761</v>
      </c>
      <c r="F21" s="16">
        <v>160</v>
      </c>
      <c r="G21" s="16">
        <v>254</v>
      </c>
      <c r="H21" s="16">
        <v>245</v>
      </c>
      <c r="I21" s="16">
        <v>166</v>
      </c>
      <c r="J21" s="16">
        <v>75</v>
      </c>
      <c r="K21" s="16">
        <v>228</v>
      </c>
      <c r="L21" s="17">
        <v>64</v>
      </c>
      <c r="M21" s="16">
        <f t="shared" si="3"/>
        <v>30660</v>
      </c>
      <c r="N21" s="17">
        <v>1158</v>
      </c>
      <c r="O21" s="16">
        <f t="shared" si="2"/>
        <v>31818</v>
      </c>
    </row>
    <row r="22" spans="1:15" ht="12.75">
      <c r="A22" s="11" t="s">
        <v>42</v>
      </c>
      <c r="B22" s="9" t="s">
        <v>43</v>
      </c>
      <c r="C22" s="12">
        <v>6439</v>
      </c>
      <c r="D22" s="13">
        <v>25281</v>
      </c>
      <c r="E22" s="12">
        <v>4784</v>
      </c>
      <c r="F22" s="12">
        <v>390</v>
      </c>
      <c r="G22" s="12">
        <v>688</v>
      </c>
      <c r="H22" s="12">
        <v>628</v>
      </c>
      <c r="I22" s="12">
        <v>901</v>
      </c>
      <c r="J22" s="12">
        <v>235</v>
      </c>
      <c r="K22" s="12">
        <v>1610</v>
      </c>
      <c r="L22" s="14">
        <v>54</v>
      </c>
      <c r="M22" s="12">
        <f t="shared" si="3"/>
        <v>41010</v>
      </c>
      <c r="N22" s="14">
        <v>2367</v>
      </c>
      <c r="O22" s="12">
        <f t="shared" si="2"/>
        <v>43377</v>
      </c>
    </row>
    <row r="23" spans="1:15" ht="12.75">
      <c r="A23" s="15" t="s">
        <v>44</v>
      </c>
      <c r="B23" s="10" t="s">
        <v>45</v>
      </c>
      <c r="C23" s="22">
        <v>42024</v>
      </c>
      <c r="D23" s="16">
        <v>29432</v>
      </c>
      <c r="E23" s="16">
        <v>14949</v>
      </c>
      <c r="F23" s="16">
        <v>2628</v>
      </c>
      <c r="G23" s="16">
        <v>5539</v>
      </c>
      <c r="H23" s="16">
        <v>2258</v>
      </c>
      <c r="I23" s="16">
        <v>263</v>
      </c>
      <c r="J23" s="16">
        <v>453</v>
      </c>
      <c r="K23" s="16">
        <v>282</v>
      </c>
      <c r="L23" s="17">
        <v>52</v>
      </c>
      <c r="M23" s="16">
        <f t="shared" si="3"/>
        <v>97880</v>
      </c>
      <c r="N23" s="17">
        <v>2723</v>
      </c>
      <c r="O23" s="16">
        <f t="shared" si="2"/>
        <v>100603</v>
      </c>
    </row>
    <row r="24" spans="1:15" ht="12.75">
      <c r="A24" s="11" t="s">
        <v>46</v>
      </c>
      <c r="B24" s="9" t="s">
        <v>47</v>
      </c>
      <c r="C24" s="12">
        <v>15277</v>
      </c>
      <c r="D24" s="13">
        <v>18007</v>
      </c>
      <c r="E24" s="12">
        <v>8927</v>
      </c>
      <c r="F24" s="12">
        <v>459</v>
      </c>
      <c r="G24" s="12">
        <v>2214</v>
      </c>
      <c r="H24" s="12">
        <v>880</v>
      </c>
      <c r="I24" s="12">
        <v>148</v>
      </c>
      <c r="J24" s="12">
        <v>701</v>
      </c>
      <c r="K24" s="12">
        <v>92</v>
      </c>
      <c r="L24" s="14">
        <v>38</v>
      </c>
      <c r="M24" s="12">
        <f t="shared" si="3"/>
        <v>46743</v>
      </c>
      <c r="N24" s="14">
        <v>1501</v>
      </c>
      <c r="O24" s="12">
        <f t="shared" si="2"/>
        <v>48244</v>
      </c>
    </row>
    <row r="25" spans="1:15" ht="12.75">
      <c r="A25" s="15" t="s">
        <v>48</v>
      </c>
      <c r="B25" s="10" t="s">
        <v>49</v>
      </c>
      <c r="C25" s="22">
        <v>39294</v>
      </c>
      <c r="D25" s="16">
        <v>27265</v>
      </c>
      <c r="E25" s="16">
        <v>14174</v>
      </c>
      <c r="F25" s="16">
        <v>1171</v>
      </c>
      <c r="G25" s="16">
        <v>5992</v>
      </c>
      <c r="H25" s="16">
        <v>2024</v>
      </c>
      <c r="I25" s="16">
        <v>417</v>
      </c>
      <c r="J25" s="16">
        <v>573</v>
      </c>
      <c r="K25" s="16">
        <v>433</v>
      </c>
      <c r="L25" s="17">
        <v>109</v>
      </c>
      <c r="M25" s="16">
        <f t="shared" si="3"/>
        <v>91452</v>
      </c>
      <c r="N25" s="17">
        <v>2604</v>
      </c>
      <c r="O25" s="16">
        <f t="shared" si="2"/>
        <v>94056</v>
      </c>
    </row>
    <row r="26" spans="1:15" ht="12.75">
      <c r="A26" s="11" t="s">
        <v>50</v>
      </c>
      <c r="B26" s="9" t="s">
        <v>51</v>
      </c>
      <c r="C26" s="22">
        <v>22715</v>
      </c>
      <c r="D26" s="23">
        <v>18819</v>
      </c>
      <c r="E26" s="12">
        <v>14652</v>
      </c>
      <c r="F26" s="12">
        <v>286</v>
      </c>
      <c r="G26" s="12">
        <v>1470</v>
      </c>
      <c r="H26" s="12">
        <v>1089</v>
      </c>
      <c r="I26" s="12">
        <v>338</v>
      </c>
      <c r="J26" s="12">
        <v>205</v>
      </c>
      <c r="K26" s="12">
        <v>72</v>
      </c>
      <c r="L26" s="14">
        <v>40</v>
      </c>
      <c r="M26" s="12">
        <f t="shared" si="3"/>
        <v>59686</v>
      </c>
      <c r="N26" s="14">
        <v>1165</v>
      </c>
      <c r="O26" s="12">
        <f t="shared" si="2"/>
        <v>60851</v>
      </c>
    </row>
    <row r="27" spans="1:15" ht="12.75">
      <c r="A27" s="15" t="s">
        <v>52</v>
      </c>
      <c r="B27" s="10" t="s">
        <v>53</v>
      </c>
      <c r="C27" s="16">
        <v>11850</v>
      </c>
      <c r="D27" s="13">
        <v>24689</v>
      </c>
      <c r="E27" s="16">
        <v>16744</v>
      </c>
      <c r="F27" s="16">
        <v>437</v>
      </c>
      <c r="G27" s="16">
        <v>963</v>
      </c>
      <c r="H27" s="16">
        <v>463</v>
      </c>
      <c r="I27" s="16">
        <v>104</v>
      </c>
      <c r="J27" s="16">
        <v>98</v>
      </c>
      <c r="K27" s="16">
        <v>94</v>
      </c>
      <c r="L27" s="17">
        <v>143</v>
      </c>
      <c r="M27" s="16">
        <f t="shared" si="3"/>
        <v>55585</v>
      </c>
      <c r="N27" s="17">
        <v>1567</v>
      </c>
      <c r="O27" s="16">
        <f t="shared" si="2"/>
        <v>57152</v>
      </c>
    </row>
    <row r="28" spans="1:15" ht="12.75">
      <c r="A28" s="11" t="s">
        <v>54</v>
      </c>
      <c r="B28" s="9" t="s">
        <v>55</v>
      </c>
      <c r="C28" s="12">
        <v>18699</v>
      </c>
      <c r="D28" s="13">
        <v>27943</v>
      </c>
      <c r="E28" s="12">
        <v>17709</v>
      </c>
      <c r="F28" s="12">
        <v>2227</v>
      </c>
      <c r="G28" s="12">
        <v>4423</v>
      </c>
      <c r="H28" s="12">
        <v>2816</v>
      </c>
      <c r="I28" s="12">
        <v>443</v>
      </c>
      <c r="J28" s="12">
        <v>491</v>
      </c>
      <c r="K28" s="12">
        <v>281</v>
      </c>
      <c r="L28" s="14">
        <v>88</v>
      </c>
      <c r="M28" s="12">
        <f t="shared" si="3"/>
        <v>75120</v>
      </c>
      <c r="N28" s="14">
        <v>4339</v>
      </c>
      <c r="O28" s="12">
        <f t="shared" si="2"/>
        <v>79459</v>
      </c>
    </row>
    <row r="29" spans="1:15" ht="12.75">
      <c r="A29" s="15" t="s">
        <v>56</v>
      </c>
      <c r="B29" s="10" t="s">
        <v>55</v>
      </c>
      <c r="C29" s="16">
        <v>20250</v>
      </c>
      <c r="D29" s="13">
        <v>22237</v>
      </c>
      <c r="E29" s="16">
        <v>17077</v>
      </c>
      <c r="F29" s="16">
        <v>4510</v>
      </c>
      <c r="G29" s="16">
        <v>5744</v>
      </c>
      <c r="H29" s="16">
        <v>2134</v>
      </c>
      <c r="I29" s="16">
        <v>543</v>
      </c>
      <c r="J29" s="16">
        <v>852</v>
      </c>
      <c r="K29" s="16">
        <v>522</v>
      </c>
      <c r="L29" s="17">
        <v>65</v>
      </c>
      <c r="M29" s="16">
        <f t="shared" si="3"/>
        <v>73934</v>
      </c>
      <c r="N29" s="17">
        <v>2818</v>
      </c>
      <c r="O29" s="16">
        <f t="shared" si="2"/>
        <v>76752</v>
      </c>
    </row>
    <row r="30" spans="1:15" ht="12.75">
      <c r="A30" s="11" t="s">
        <v>57</v>
      </c>
      <c r="B30" s="9" t="s">
        <v>58</v>
      </c>
      <c r="C30" s="12">
        <v>10268</v>
      </c>
      <c r="D30" s="23">
        <v>29576</v>
      </c>
      <c r="E30" s="26">
        <v>33768</v>
      </c>
      <c r="F30" s="12">
        <v>995</v>
      </c>
      <c r="G30" s="12">
        <v>1768</v>
      </c>
      <c r="H30" s="12">
        <v>1446</v>
      </c>
      <c r="I30" s="12">
        <v>149</v>
      </c>
      <c r="J30" s="12">
        <v>392</v>
      </c>
      <c r="K30" s="12">
        <v>299</v>
      </c>
      <c r="L30" s="14">
        <v>48</v>
      </c>
      <c r="M30" s="12">
        <f t="shared" si="3"/>
        <v>78709</v>
      </c>
      <c r="N30" s="14">
        <v>1993</v>
      </c>
      <c r="O30" s="12">
        <f t="shared" si="2"/>
        <v>80702</v>
      </c>
    </row>
    <row r="31" spans="1:15" ht="12.75">
      <c r="A31" s="15" t="s">
        <v>59</v>
      </c>
      <c r="B31" s="10" t="s">
        <v>60</v>
      </c>
      <c r="C31" s="16">
        <v>13030</v>
      </c>
      <c r="D31" s="16">
        <v>11863</v>
      </c>
      <c r="E31" s="26">
        <v>15188</v>
      </c>
      <c r="F31" s="16">
        <v>792</v>
      </c>
      <c r="G31" s="16">
        <v>4019</v>
      </c>
      <c r="H31" s="16">
        <v>898</v>
      </c>
      <c r="I31" s="16">
        <v>252</v>
      </c>
      <c r="J31" s="16">
        <v>299</v>
      </c>
      <c r="K31" s="16">
        <v>203</v>
      </c>
      <c r="L31" s="17">
        <v>46</v>
      </c>
      <c r="M31" s="16">
        <f t="shared" si="3"/>
        <v>46590</v>
      </c>
      <c r="N31" s="17">
        <v>1682</v>
      </c>
      <c r="O31" s="16">
        <f t="shared" si="2"/>
        <v>48272</v>
      </c>
    </row>
    <row r="32" spans="1:15" ht="12.75">
      <c r="A32" s="11" t="s">
        <v>61</v>
      </c>
      <c r="B32" s="9" t="s">
        <v>60</v>
      </c>
      <c r="C32" s="12">
        <v>15924</v>
      </c>
      <c r="D32" s="23">
        <v>19534</v>
      </c>
      <c r="E32" s="26">
        <v>19799</v>
      </c>
      <c r="F32" s="12">
        <v>1115</v>
      </c>
      <c r="G32" s="12">
        <v>5433</v>
      </c>
      <c r="H32" s="12">
        <v>1297</v>
      </c>
      <c r="I32" s="12">
        <v>453</v>
      </c>
      <c r="J32" s="12">
        <v>509</v>
      </c>
      <c r="K32" s="12">
        <v>523</v>
      </c>
      <c r="L32" s="14">
        <v>114</v>
      </c>
      <c r="M32" s="12">
        <f t="shared" si="3"/>
        <v>64701</v>
      </c>
      <c r="N32" s="14">
        <v>2443</v>
      </c>
      <c r="O32" s="12">
        <f t="shared" si="2"/>
        <v>67144</v>
      </c>
    </row>
    <row r="33" spans="1:15" ht="12.75">
      <c r="A33" s="15" t="s">
        <v>62</v>
      </c>
      <c r="B33" s="10" t="s">
        <v>60</v>
      </c>
      <c r="C33" s="16">
        <v>14661</v>
      </c>
      <c r="D33" s="13">
        <v>16797</v>
      </c>
      <c r="E33" s="16">
        <v>16542</v>
      </c>
      <c r="F33" s="16">
        <v>949</v>
      </c>
      <c r="G33" s="16">
        <v>4281</v>
      </c>
      <c r="H33" s="16">
        <v>1241</v>
      </c>
      <c r="I33" s="16">
        <v>381</v>
      </c>
      <c r="J33" s="16">
        <v>440</v>
      </c>
      <c r="K33" s="16">
        <v>512</v>
      </c>
      <c r="L33" s="17">
        <v>169</v>
      </c>
      <c r="M33" s="16">
        <f t="shared" si="3"/>
        <v>55973</v>
      </c>
      <c r="N33" s="17">
        <v>2360</v>
      </c>
      <c r="O33" s="16">
        <f t="shared" si="2"/>
        <v>58333</v>
      </c>
    </row>
    <row r="34" spans="1:15" ht="12.75">
      <c r="A34" s="11" t="s">
        <v>63</v>
      </c>
      <c r="B34" s="9" t="s">
        <v>64</v>
      </c>
      <c r="C34" s="12">
        <v>21839</v>
      </c>
      <c r="D34" s="13">
        <v>37369</v>
      </c>
      <c r="E34" s="12">
        <v>21739</v>
      </c>
      <c r="F34" s="12">
        <v>3774</v>
      </c>
      <c r="G34" s="12">
        <v>5869</v>
      </c>
      <c r="H34" s="12">
        <v>3762</v>
      </c>
      <c r="I34" s="12">
        <v>697</v>
      </c>
      <c r="J34" s="12">
        <v>766</v>
      </c>
      <c r="K34" s="12">
        <v>1555</v>
      </c>
      <c r="L34" s="14">
        <v>132</v>
      </c>
      <c r="M34" s="12">
        <f t="shared" si="3"/>
        <v>97502</v>
      </c>
      <c r="N34" s="14">
        <v>4234</v>
      </c>
      <c r="O34" s="12">
        <f t="shared" si="2"/>
        <v>101736</v>
      </c>
    </row>
    <row r="35" spans="1:15" ht="12.75">
      <c r="A35" s="15" t="s">
        <v>65</v>
      </c>
      <c r="B35" s="10" t="s">
        <v>66</v>
      </c>
      <c r="C35" s="16">
        <v>6355</v>
      </c>
      <c r="D35" s="13">
        <v>16543</v>
      </c>
      <c r="E35" s="16">
        <v>16102</v>
      </c>
      <c r="F35" s="16">
        <v>2225</v>
      </c>
      <c r="G35" s="16">
        <v>1962</v>
      </c>
      <c r="H35" s="16">
        <v>946</v>
      </c>
      <c r="I35" s="16">
        <v>255</v>
      </c>
      <c r="J35" s="16">
        <v>178</v>
      </c>
      <c r="K35" s="16">
        <v>841</v>
      </c>
      <c r="L35" s="17">
        <v>48</v>
      </c>
      <c r="M35" s="16">
        <f t="shared" si="3"/>
        <v>45455</v>
      </c>
      <c r="N35" s="17">
        <v>1555</v>
      </c>
      <c r="O35" s="16">
        <f t="shared" si="2"/>
        <v>47010</v>
      </c>
    </row>
    <row r="36" spans="1:15" ht="12.75">
      <c r="A36" s="11" t="s">
        <v>67</v>
      </c>
      <c r="B36" s="9" t="s">
        <v>68</v>
      </c>
      <c r="C36" s="22">
        <v>41365</v>
      </c>
      <c r="D36" s="23">
        <v>36472</v>
      </c>
      <c r="E36" s="12">
        <v>16580</v>
      </c>
      <c r="F36" s="12">
        <v>1154</v>
      </c>
      <c r="G36" s="12">
        <v>6035</v>
      </c>
      <c r="H36" s="12">
        <v>3247</v>
      </c>
      <c r="I36" s="12">
        <v>892</v>
      </c>
      <c r="J36" s="12">
        <v>662</v>
      </c>
      <c r="K36" s="12">
        <v>444</v>
      </c>
      <c r="L36" s="14">
        <v>131</v>
      </c>
      <c r="M36" s="12">
        <f t="shared" si="3"/>
        <v>106982</v>
      </c>
      <c r="N36" s="14">
        <v>3733</v>
      </c>
      <c r="O36" s="12">
        <f t="shared" si="2"/>
        <v>110715</v>
      </c>
    </row>
    <row r="37" spans="1:15" ht="12.75">
      <c r="A37" s="15" t="s">
        <v>69</v>
      </c>
      <c r="B37" s="10" t="s">
        <v>68</v>
      </c>
      <c r="C37" s="22">
        <v>46841</v>
      </c>
      <c r="D37" s="16">
        <v>26145</v>
      </c>
      <c r="E37" s="16">
        <v>10816</v>
      </c>
      <c r="F37" s="16">
        <v>577</v>
      </c>
      <c r="G37" s="16">
        <v>4243</v>
      </c>
      <c r="H37" s="16">
        <v>2183</v>
      </c>
      <c r="I37" s="16">
        <v>449</v>
      </c>
      <c r="J37" s="16">
        <v>471</v>
      </c>
      <c r="K37" s="16">
        <v>311</v>
      </c>
      <c r="L37" s="17">
        <v>103</v>
      </c>
      <c r="M37" s="16">
        <f t="shared" si="3"/>
        <v>92139</v>
      </c>
      <c r="N37" s="17">
        <v>2731</v>
      </c>
      <c r="O37" s="16">
        <f t="shared" si="2"/>
        <v>94870</v>
      </c>
    </row>
    <row r="38" spans="1:15" ht="12.75">
      <c r="A38" s="11" t="s">
        <v>70</v>
      </c>
      <c r="B38" s="9" t="s">
        <v>71</v>
      </c>
      <c r="C38" s="12">
        <v>16533</v>
      </c>
      <c r="D38" s="13">
        <v>34749</v>
      </c>
      <c r="E38" s="12">
        <v>28852</v>
      </c>
      <c r="F38" s="12">
        <v>1687</v>
      </c>
      <c r="G38" s="12">
        <v>4691</v>
      </c>
      <c r="H38" s="12">
        <v>2470</v>
      </c>
      <c r="I38" s="12">
        <v>565</v>
      </c>
      <c r="J38" s="12">
        <v>1055</v>
      </c>
      <c r="K38" s="12">
        <v>690</v>
      </c>
      <c r="L38" s="14">
        <v>148</v>
      </c>
      <c r="M38" s="12">
        <f t="shared" si="3"/>
        <v>91440</v>
      </c>
      <c r="N38" s="14">
        <v>4059</v>
      </c>
      <c r="O38" s="12">
        <f t="shared" si="2"/>
        <v>95499</v>
      </c>
    </row>
    <row r="39" spans="1:15" ht="12.75">
      <c r="A39" s="15" t="s">
        <v>72</v>
      </c>
      <c r="B39" s="10" t="s">
        <v>60</v>
      </c>
      <c r="C39" s="16">
        <v>16749</v>
      </c>
      <c r="D39" s="16">
        <v>20646</v>
      </c>
      <c r="E39" s="26">
        <v>23836</v>
      </c>
      <c r="F39" s="16">
        <v>1444</v>
      </c>
      <c r="G39" s="16">
        <v>5192</v>
      </c>
      <c r="H39" s="16">
        <v>1746</v>
      </c>
      <c r="I39" s="16">
        <v>447</v>
      </c>
      <c r="J39" s="16">
        <v>686</v>
      </c>
      <c r="K39" s="16">
        <v>424</v>
      </c>
      <c r="L39" s="17">
        <v>79</v>
      </c>
      <c r="M39" s="16">
        <f t="shared" si="3"/>
        <v>71249</v>
      </c>
      <c r="N39" s="17">
        <v>3218</v>
      </c>
      <c r="O39" s="16">
        <f t="shared" si="2"/>
        <v>74467</v>
      </c>
    </row>
    <row r="40" spans="1:15" ht="12.75">
      <c r="A40" s="11" t="s">
        <v>73</v>
      </c>
      <c r="B40" s="9" t="s">
        <v>55</v>
      </c>
      <c r="C40" s="22">
        <v>30531</v>
      </c>
      <c r="D40" s="12">
        <v>28028</v>
      </c>
      <c r="E40" s="12">
        <v>13401</v>
      </c>
      <c r="F40" s="12">
        <v>1062</v>
      </c>
      <c r="G40" s="12">
        <v>2971</v>
      </c>
      <c r="H40" s="12">
        <v>1948</v>
      </c>
      <c r="I40" s="12">
        <v>366</v>
      </c>
      <c r="J40" s="12">
        <v>1072</v>
      </c>
      <c r="K40" s="12">
        <v>234</v>
      </c>
      <c r="L40" s="14">
        <v>57</v>
      </c>
      <c r="M40" s="12">
        <f t="shared" si="3"/>
        <v>79670</v>
      </c>
      <c r="N40" s="14">
        <v>2540</v>
      </c>
      <c r="O40" s="12">
        <f t="shared" si="2"/>
        <v>82210</v>
      </c>
    </row>
    <row r="41" spans="1:15" ht="12.75">
      <c r="A41" s="15" t="s">
        <v>74</v>
      </c>
      <c r="B41" s="10" t="s">
        <v>94</v>
      </c>
      <c r="C41" s="16">
        <v>2751</v>
      </c>
      <c r="D41" s="13">
        <v>15135</v>
      </c>
      <c r="E41" s="16">
        <v>3465</v>
      </c>
      <c r="F41" s="16">
        <v>8513</v>
      </c>
      <c r="G41" s="16">
        <v>177</v>
      </c>
      <c r="H41" s="16">
        <v>310</v>
      </c>
      <c r="I41" s="16">
        <v>129</v>
      </c>
      <c r="J41" s="16">
        <v>153</v>
      </c>
      <c r="K41" s="16">
        <v>703</v>
      </c>
      <c r="L41" s="17">
        <v>29</v>
      </c>
      <c r="M41" s="16">
        <f t="shared" si="3"/>
        <v>31365</v>
      </c>
      <c r="N41" s="17">
        <v>1035</v>
      </c>
      <c r="O41" s="16">
        <f t="shared" si="2"/>
        <v>32400</v>
      </c>
    </row>
    <row r="42" spans="1:15" ht="12.75">
      <c r="A42" s="11" t="s">
        <v>75</v>
      </c>
      <c r="B42" s="9" t="s">
        <v>76</v>
      </c>
      <c r="C42" s="12">
        <v>15042</v>
      </c>
      <c r="D42" s="13">
        <v>22919</v>
      </c>
      <c r="E42" s="12">
        <v>7706</v>
      </c>
      <c r="F42" s="12">
        <v>358</v>
      </c>
      <c r="G42" s="12">
        <v>2072</v>
      </c>
      <c r="H42" s="12">
        <v>5811</v>
      </c>
      <c r="I42" s="12">
        <v>470</v>
      </c>
      <c r="J42" s="12">
        <v>239</v>
      </c>
      <c r="K42" s="12">
        <v>746</v>
      </c>
      <c r="L42" s="14">
        <v>71</v>
      </c>
      <c r="M42" s="12">
        <f t="shared" si="3"/>
        <v>55434</v>
      </c>
      <c r="N42" s="14">
        <v>1808</v>
      </c>
      <c r="O42" s="12">
        <f t="shared" si="2"/>
        <v>57242</v>
      </c>
    </row>
    <row r="43" spans="1:15" ht="12.75">
      <c r="A43" s="15" t="s">
        <v>77</v>
      </c>
      <c r="B43" s="10" t="s">
        <v>95</v>
      </c>
      <c r="C43" s="22">
        <v>23780</v>
      </c>
      <c r="D43" s="16">
        <v>17623</v>
      </c>
      <c r="E43" s="16">
        <v>4619</v>
      </c>
      <c r="F43" s="16">
        <v>170</v>
      </c>
      <c r="G43" s="16">
        <v>1115</v>
      </c>
      <c r="H43" s="16">
        <v>1284</v>
      </c>
      <c r="I43" s="16">
        <v>332</v>
      </c>
      <c r="J43" s="16">
        <v>222</v>
      </c>
      <c r="K43" s="16">
        <v>65</v>
      </c>
      <c r="L43" s="17">
        <v>29</v>
      </c>
      <c r="M43" s="16">
        <f t="shared" si="3"/>
        <v>49239</v>
      </c>
      <c r="N43" s="17">
        <v>1302</v>
      </c>
      <c r="O43" s="16">
        <f t="shared" si="2"/>
        <v>50541</v>
      </c>
    </row>
    <row r="44" spans="1:15" ht="12.75">
      <c r="A44" s="11" t="s">
        <v>78</v>
      </c>
      <c r="B44" s="9" t="s">
        <v>49</v>
      </c>
      <c r="C44" s="12">
        <v>27675</v>
      </c>
      <c r="D44" s="13">
        <v>29368</v>
      </c>
      <c r="E44" s="12">
        <v>16239</v>
      </c>
      <c r="F44" s="12">
        <v>1474</v>
      </c>
      <c r="G44" s="12">
        <v>4939</v>
      </c>
      <c r="H44" s="12">
        <v>1612</v>
      </c>
      <c r="I44" s="12">
        <v>487</v>
      </c>
      <c r="J44" s="12">
        <v>821</v>
      </c>
      <c r="K44" s="12">
        <v>447</v>
      </c>
      <c r="L44" s="14">
        <v>195</v>
      </c>
      <c r="M44" s="12">
        <f t="shared" si="3"/>
        <v>83257</v>
      </c>
      <c r="N44" s="14">
        <v>2883</v>
      </c>
      <c r="O44" s="12">
        <f t="shared" si="2"/>
        <v>86140</v>
      </c>
    </row>
    <row r="45" spans="1:15" ht="12.75">
      <c r="A45" s="15" t="s">
        <v>79</v>
      </c>
      <c r="B45" s="10" t="s">
        <v>80</v>
      </c>
      <c r="C45" s="16">
        <v>41304</v>
      </c>
      <c r="D45" s="13">
        <v>42924</v>
      </c>
      <c r="E45" s="16">
        <v>28991</v>
      </c>
      <c r="F45" s="16">
        <v>1709</v>
      </c>
      <c r="G45" s="16">
        <v>7080</v>
      </c>
      <c r="H45" s="16">
        <v>2946</v>
      </c>
      <c r="I45" s="16">
        <v>499</v>
      </c>
      <c r="J45" s="16">
        <v>720</v>
      </c>
      <c r="K45" s="16">
        <v>862</v>
      </c>
      <c r="L45" s="17">
        <v>101</v>
      </c>
      <c r="M45" s="16">
        <f t="shared" si="3"/>
        <v>127136</v>
      </c>
      <c r="N45" s="17">
        <v>2983</v>
      </c>
      <c r="O45" s="16">
        <f t="shared" si="2"/>
        <v>130119</v>
      </c>
    </row>
    <row r="46" spans="1:15" ht="12.75">
      <c r="A46" s="11" t="s">
        <v>81</v>
      </c>
      <c r="B46" s="9" t="s">
        <v>82</v>
      </c>
      <c r="C46" s="12">
        <v>14188</v>
      </c>
      <c r="D46" s="13">
        <v>20559</v>
      </c>
      <c r="E46" s="12">
        <v>19835</v>
      </c>
      <c r="F46" s="12">
        <v>735</v>
      </c>
      <c r="G46" s="12">
        <v>867</v>
      </c>
      <c r="H46" s="12">
        <v>628</v>
      </c>
      <c r="I46" s="12">
        <v>57</v>
      </c>
      <c r="J46" s="12">
        <v>95</v>
      </c>
      <c r="K46" s="12">
        <v>117</v>
      </c>
      <c r="L46" s="14">
        <v>16</v>
      </c>
      <c r="M46" s="12">
        <f t="shared" si="3"/>
        <v>57097</v>
      </c>
      <c r="N46" s="14">
        <v>1587</v>
      </c>
      <c r="O46" s="12">
        <f t="shared" si="2"/>
        <v>58684</v>
      </c>
    </row>
    <row r="47" spans="1:15" ht="12.75">
      <c r="A47" s="15" t="s">
        <v>83</v>
      </c>
      <c r="B47" s="10" t="s">
        <v>84</v>
      </c>
      <c r="C47" s="16">
        <v>12493</v>
      </c>
      <c r="D47" s="13">
        <v>22269</v>
      </c>
      <c r="E47" s="16">
        <v>12391</v>
      </c>
      <c r="F47" s="16">
        <v>581</v>
      </c>
      <c r="G47" s="16">
        <v>2335</v>
      </c>
      <c r="H47" s="16">
        <v>1575</v>
      </c>
      <c r="I47" s="16">
        <v>306</v>
      </c>
      <c r="J47" s="16">
        <v>314</v>
      </c>
      <c r="K47" s="16">
        <v>231</v>
      </c>
      <c r="L47" s="17">
        <v>54</v>
      </c>
      <c r="M47" s="16">
        <f t="shared" si="3"/>
        <v>52549</v>
      </c>
      <c r="N47" s="17">
        <v>1838</v>
      </c>
      <c r="O47" s="16">
        <f t="shared" si="2"/>
        <v>54387</v>
      </c>
    </row>
    <row r="48" spans="1:15" ht="12.75">
      <c r="A48" s="11" t="s">
        <v>85</v>
      </c>
      <c r="B48" s="9" t="s">
        <v>60</v>
      </c>
      <c r="C48" s="12">
        <v>9605</v>
      </c>
      <c r="D48" s="23">
        <v>18150</v>
      </c>
      <c r="E48" s="26">
        <v>29174</v>
      </c>
      <c r="F48" s="12">
        <v>816</v>
      </c>
      <c r="G48" s="12">
        <v>3899</v>
      </c>
      <c r="H48" s="12">
        <v>1357</v>
      </c>
      <c r="I48" s="12">
        <v>360</v>
      </c>
      <c r="J48" s="12">
        <v>946</v>
      </c>
      <c r="K48" s="12">
        <v>228</v>
      </c>
      <c r="L48" s="14">
        <v>116</v>
      </c>
      <c r="M48" s="12">
        <f t="shared" si="3"/>
        <v>64651</v>
      </c>
      <c r="N48" s="14">
        <v>2405</v>
      </c>
      <c r="O48" s="12">
        <f t="shared" si="2"/>
        <v>67056</v>
      </c>
    </row>
    <row r="49" spans="1:15" ht="12.75">
      <c r="A49" s="15" t="s">
        <v>86</v>
      </c>
      <c r="B49" s="10" t="s">
        <v>55</v>
      </c>
      <c r="C49" s="16">
        <v>17153</v>
      </c>
      <c r="D49" s="13">
        <v>20496</v>
      </c>
      <c r="E49" s="16">
        <v>16673</v>
      </c>
      <c r="F49" s="16">
        <v>2414</v>
      </c>
      <c r="G49" s="16">
        <v>4238</v>
      </c>
      <c r="H49" s="16">
        <v>1795</v>
      </c>
      <c r="I49" s="16">
        <v>458</v>
      </c>
      <c r="J49" s="16">
        <v>506</v>
      </c>
      <c r="K49" s="16">
        <v>579</v>
      </c>
      <c r="L49" s="17">
        <v>71</v>
      </c>
      <c r="M49" s="16">
        <f t="shared" si="3"/>
        <v>64383</v>
      </c>
      <c r="N49" s="17">
        <v>2382</v>
      </c>
      <c r="O49" s="16">
        <f t="shared" si="2"/>
        <v>66765</v>
      </c>
    </row>
    <row r="50" spans="1:15" ht="12.75">
      <c r="A50" s="11" t="s">
        <v>87</v>
      </c>
      <c r="B50" s="9" t="s">
        <v>96</v>
      </c>
      <c r="C50" s="22">
        <v>46484</v>
      </c>
      <c r="D50" s="12">
        <v>34451</v>
      </c>
      <c r="E50" s="12">
        <v>16426</v>
      </c>
      <c r="F50" s="12">
        <v>675</v>
      </c>
      <c r="G50" s="12">
        <v>4964</v>
      </c>
      <c r="H50" s="12">
        <v>3162</v>
      </c>
      <c r="I50" s="12">
        <v>781</v>
      </c>
      <c r="J50" s="12">
        <v>463</v>
      </c>
      <c r="K50" s="12">
        <v>534</v>
      </c>
      <c r="L50" s="14">
        <v>87</v>
      </c>
      <c r="M50" s="12">
        <f t="shared" si="3"/>
        <v>108027</v>
      </c>
      <c r="N50" s="14">
        <v>2623</v>
      </c>
      <c r="O50" s="12">
        <f t="shared" si="2"/>
        <v>110650</v>
      </c>
    </row>
    <row r="51" spans="1:15" ht="12.75">
      <c r="A51" s="15" t="s">
        <v>88</v>
      </c>
      <c r="B51" s="10" t="s">
        <v>89</v>
      </c>
      <c r="C51" s="22">
        <v>34637</v>
      </c>
      <c r="D51" s="16">
        <v>22957</v>
      </c>
      <c r="E51" s="16">
        <v>5864</v>
      </c>
      <c r="F51" s="16">
        <v>626</v>
      </c>
      <c r="G51" s="16">
        <v>1894</v>
      </c>
      <c r="H51" s="16">
        <v>1299</v>
      </c>
      <c r="I51" s="16">
        <v>239</v>
      </c>
      <c r="J51" s="16">
        <v>573</v>
      </c>
      <c r="K51" s="16">
        <v>281</v>
      </c>
      <c r="L51" s="17">
        <v>48</v>
      </c>
      <c r="M51" s="16">
        <f t="shared" si="3"/>
        <v>68418</v>
      </c>
      <c r="N51" s="17">
        <v>2700</v>
      </c>
      <c r="O51" s="16">
        <f t="shared" si="2"/>
        <v>71118</v>
      </c>
    </row>
    <row r="52" spans="1:15" ht="12.75">
      <c r="A52" s="11" t="s">
        <v>90</v>
      </c>
      <c r="B52" s="9" t="s">
        <v>91</v>
      </c>
      <c r="C52" s="12">
        <v>11646</v>
      </c>
      <c r="D52" s="13">
        <v>22318</v>
      </c>
      <c r="E52" s="12">
        <v>9355</v>
      </c>
      <c r="F52" s="12">
        <v>980</v>
      </c>
      <c r="G52" s="12">
        <v>877</v>
      </c>
      <c r="H52" s="12">
        <v>961</v>
      </c>
      <c r="I52" s="12">
        <v>616</v>
      </c>
      <c r="J52" s="12">
        <v>378</v>
      </c>
      <c r="K52" s="12">
        <v>1364</v>
      </c>
      <c r="L52" s="14">
        <v>72</v>
      </c>
      <c r="M52" s="12">
        <f t="shared" si="3"/>
        <v>48567</v>
      </c>
      <c r="N52" s="14">
        <v>1189</v>
      </c>
      <c r="O52" s="12">
        <f t="shared" si="2"/>
        <v>49756</v>
      </c>
    </row>
    <row r="53" ht="12.75">
      <c r="A53" s="20" t="s">
        <v>101</v>
      </c>
    </row>
    <row r="54" ht="12.75">
      <c r="A54" s="21" t="s">
        <v>102</v>
      </c>
    </row>
  </sheetData>
  <sheetProtection/>
  <printOptions horizontalCentered="1"/>
  <pageMargins left="0.75" right="0.75" top="1" bottom="1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2001-09-06T23:23:39Z</cp:lastPrinted>
  <dcterms:created xsi:type="dcterms:W3CDTF">1999-04-14T00:23:38Z</dcterms:created>
  <dcterms:modified xsi:type="dcterms:W3CDTF">2015-01-17T01:45:01Z</dcterms:modified>
  <cp:category/>
  <cp:version/>
  <cp:contentType/>
  <cp:contentStatus/>
</cp:coreProperties>
</file>