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DLXDF96" sheetId="1" r:id="rId1"/>
  </sheets>
  <definedNames>
    <definedName name="TABLE" localSheetId="0">'DLXDF96'!$A$5:$N$43</definedName>
    <definedName name="_xlnm.Print_Titles" localSheetId="0">'DLXDF96'!$5:$5</definedName>
  </definedNames>
  <calcPr fullCalcOnLoad="1"/>
</workbook>
</file>

<file path=xl/sharedStrings.xml><?xml version="1.0" encoding="utf-8"?>
<sst xmlns="http://schemas.openxmlformats.org/spreadsheetml/2006/main" count="59" uniqueCount="47">
  <si>
    <t>D.F.</t>
  </si>
  <si>
    <t>CABECERA</t>
  </si>
  <si>
    <t>PAN</t>
  </si>
  <si>
    <t>PRI</t>
  </si>
  <si>
    <t>PRD</t>
  </si>
  <si>
    <t>PC</t>
  </si>
  <si>
    <t>PVEM</t>
  </si>
  <si>
    <t>PT</t>
  </si>
  <si>
    <t>PPS</t>
  </si>
  <si>
    <t>PDM</t>
  </si>
  <si>
    <t>PPM</t>
  </si>
  <si>
    <t>OTROS</t>
  </si>
  <si>
    <t>NULOS</t>
  </si>
  <si>
    <t>VALIDOS</t>
  </si>
  <si>
    <t>TOTAL</t>
  </si>
  <si>
    <t>SUMA</t>
  </si>
  <si>
    <t>ATLACOMULCO</t>
  </si>
  <si>
    <t>ZUMPANGO</t>
  </si>
  <si>
    <t>NICOLAS ROMERO</t>
  </si>
  <si>
    <t>TEOTIHUACAN</t>
  </si>
  <si>
    <t>COACALCO</t>
  </si>
  <si>
    <t>TULTITLAN</t>
  </si>
  <si>
    <t>IXTLAHUACA</t>
  </si>
  <si>
    <t>ECATEPEC</t>
  </si>
  <si>
    <t>TEXCOCO</t>
  </si>
  <si>
    <t>TLALNEPANTLA</t>
  </si>
  <si>
    <t>HUIXQUILUCAN</t>
  </si>
  <si>
    <t>NEZAHUALCOYOTL</t>
  </si>
  <si>
    <t>NAUCALPAN</t>
  </si>
  <si>
    <t>VALLE DE BRAVO</t>
  </si>
  <si>
    <t>CHIMALHUACAN</t>
  </si>
  <si>
    <t>TOLUCA</t>
  </si>
  <si>
    <t>METEPEC</t>
  </si>
  <si>
    <t>VALLE DE CHALCO</t>
  </si>
  <si>
    <t>CHALCO</t>
  </si>
  <si>
    <t>TENANCINGO</t>
  </si>
  <si>
    <t>TEJUPILCO</t>
  </si>
  <si>
    <t>INSTITUTO ELECTORAL DEL ESTADO DE MEXICO</t>
  </si>
  <si>
    <t>DIRECCION GENERAL</t>
  </si>
  <si>
    <t>ATIZAPAN DE ZARAGOZA</t>
  </si>
  <si>
    <t>CUAUTITLAN IZCALLI</t>
  </si>
  <si>
    <t>SAN FELIPE DEL PROGRESO</t>
  </si>
  <si>
    <t>Fuente: Instituto Electoral del Estado de México</t>
  </si>
  <si>
    <t>Resultados de la Elección de Diputados Locales 1996 por el principio de Mayoría Relativa</t>
  </si>
  <si>
    <t>por Distrito Federal</t>
  </si>
  <si>
    <r>
      <t>NOTA:</t>
    </r>
    <r>
      <rPr>
        <sz val="8"/>
        <rFont val="Arial"/>
        <family val="2"/>
      </rPr>
      <t xml:space="preserve"> Los porcentajes de los partidos están calculados con respecto a la votación válida.</t>
    </r>
  </si>
  <si>
    <t xml:space="preserve">           En el caso del porcentaje de los votos válidos y los votos nulos, el porcentaje está calculado con respecto al total de votos.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</si>
</sst>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</numFmts>
  <fonts count="46">
    <font>
      <sz val="10"/>
      <name val="Arial"/>
      <family val="0"/>
    </font>
    <font>
      <b/>
      <sz val="8"/>
      <name val="Arial"/>
      <family val="0"/>
    </font>
    <font>
      <b/>
      <sz val="10"/>
      <name val="Arial"/>
      <family val="2"/>
    </font>
    <font>
      <b/>
      <sz val="18"/>
      <name val="Fenice BT"/>
      <family val="1"/>
    </font>
    <font>
      <b/>
      <sz val="16"/>
      <name val="Fenice BT"/>
      <family val="1"/>
    </font>
    <font>
      <b/>
      <sz val="12"/>
      <name val="Fenice BT"/>
      <family val="1"/>
    </font>
    <font>
      <b/>
      <sz val="10"/>
      <color indexed="9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i/>
      <sz val="7"/>
      <name val="Arial"/>
      <family val="2"/>
    </font>
    <font>
      <b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0"/>
        <bgColor indexed="64"/>
      </patternFill>
    </fill>
    <fill>
      <patternFill patternType="lightGray">
        <fgColor indexed="53"/>
      </patternFill>
    </fill>
    <fill>
      <patternFill patternType="solid">
        <fgColor indexed="8"/>
        <bgColor indexed="64"/>
      </patternFill>
    </fill>
    <fill>
      <patternFill patternType="mediumGray">
        <fgColor indexed="17"/>
      </patternFill>
    </fill>
    <fill>
      <patternFill patternType="mediumGray">
        <fgColor indexed="12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24">
    <xf numFmtId="0" fontId="0" fillId="0" borderId="0" xfId="0" applyAlignment="1">
      <alignment/>
    </xf>
    <xf numFmtId="1" fontId="1" fillId="0" borderId="10" xfId="0" applyNumberFormat="1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1" fontId="5" fillId="0" borderId="0" xfId="0" applyNumberFormat="1" applyFont="1" applyBorder="1" applyAlignment="1">
      <alignment/>
    </xf>
    <xf numFmtId="1" fontId="6" fillId="33" borderId="11" xfId="0" applyNumberFormat="1" applyFont="1" applyFill="1" applyBorder="1" applyAlignment="1">
      <alignment horizontal="center" vertical="center" wrapText="1"/>
    </xf>
    <xf numFmtId="1" fontId="7" fillId="0" borderId="12" xfId="0" applyNumberFormat="1" applyFont="1" applyFill="1" applyBorder="1" applyAlignment="1">
      <alignment horizontal="right" wrapText="1"/>
    </xf>
    <xf numFmtId="3" fontId="2" fillId="0" borderId="12" xfId="0" applyNumberFormat="1" applyFont="1" applyFill="1" applyBorder="1" applyAlignment="1">
      <alignment horizontal="right" wrapText="1"/>
    </xf>
    <xf numFmtId="1" fontId="1" fillId="34" borderId="10" xfId="0" applyNumberFormat="1" applyFont="1" applyFill="1" applyBorder="1" applyAlignment="1">
      <alignment horizontal="center" wrapText="1"/>
    </xf>
    <xf numFmtId="1" fontId="8" fillId="34" borderId="12" xfId="0" applyNumberFormat="1" applyFont="1" applyFill="1" applyBorder="1" applyAlignment="1">
      <alignment horizontal="right" wrapText="1"/>
    </xf>
    <xf numFmtId="10" fontId="8" fillId="34" borderId="12" xfId="52" applyNumberFormat="1" applyFont="1" applyFill="1" applyBorder="1" applyAlignment="1">
      <alignment horizontal="right" wrapText="1"/>
    </xf>
    <xf numFmtId="1" fontId="9" fillId="0" borderId="11" xfId="0" applyNumberFormat="1" applyFont="1" applyBorder="1" applyAlignment="1">
      <alignment horizontal="center" vertical="center"/>
    </xf>
    <xf numFmtId="1" fontId="9" fillId="35" borderId="11" xfId="0" applyNumberFormat="1" applyFont="1" applyFill="1" applyBorder="1" applyAlignment="1">
      <alignment horizontal="center" vertical="center"/>
    </xf>
    <xf numFmtId="1" fontId="10" fillId="0" borderId="12" xfId="0" applyNumberFormat="1" applyFont="1" applyBorder="1" applyAlignment="1">
      <alignment horizontal="left" vertical="center"/>
    </xf>
    <xf numFmtId="1" fontId="10" fillId="35" borderId="12" xfId="0" applyNumberFormat="1" applyFont="1" applyFill="1" applyBorder="1" applyAlignment="1">
      <alignment horizontal="left" vertical="center"/>
    </xf>
    <xf numFmtId="0" fontId="11" fillId="0" borderId="0" xfId="0" applyFont="1" applyFill="1" applyAlignment="1">
      <alignment horizontal="right"/>
    </xf>
    <xf numFmtId="0" fontId="1" fillId="0" borderId="0" xfId="0" applyFont="1" applyAlignment="1">
      <alignment/>
    </xf>
    <xf numFmtId="0" fontId="10" fillId="0" borderId="0" xfId="0" applyFont="1" applyAlignment="1">
      <alignment/>
    </xf>
    <xf numFmtId="3" fontId="9" fillId="0" borderId="11" xfId="0" applyNumberFormat="1" applyFont="1" applyBorder="1" applyAlignment="1">
      <alignment horizontal="right" vertical="center"/>
    </xf>
    <xf numFmtId="3" fontId="9" fillId="35" borderId="11" xfId="0" applyNumberFormat="1" applyFont="1" applyFill="1" applyBorder="1" applyAlignment="1">
      <alignment horizontal="right" vertical="center"/>
    </xf>
    <xf numFmtId="3" fontId="12" fillId="36" borderId="11" xfId="0" applyNumberFormat="1" applyFont="1" applyFill="1" applyBorder="1" applyAlignment="1">
      <alignment horizontal="right" vertical="center"/>
    </xf>
    <xf numFmtId="172" fontId="12" fillId="37" borderId="12" xfId="0" applyNumberFormat="1" applyFont="1" applyFill="1" applyBorder="1" applyAlignment="1">
      <alignment horizontal="right" vertical="center"/>
    </xf>
    <xf numFmtId="3" fontId="12" fillId="38" borderId="11" xfId="0" applyNumberFormat="1" applyFont="1" applyFill="1" applyBorder="1" applyAlignment="1">
      <alignment horizontal="righ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0</xdr:rowOff>
    </xdr:from>
    <xdr:to>
      <xdr:col>1</xdr:col>
      <xdr:colOff>1019175</xdr:colOff>
      <xdr:row>3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12858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5"/>
  <sheetViews>
    <sheetView showGridLines="0" tabSelected="1" zoomScalePageLayoutView="0" workbookViewId="0" topLeftCell="A14">
      <selection activeCell="K36" sqref="K36"/>
    </sheetView>
  </sheetViews>
  <sheetFormatPr defaultColWidth="11.421875" defaultRowHeight="12.75"/>
  <cols>
    <col min="1" max="1" width="5.28125" style="0" customWidth="1"/>
    <col min="2" max="2" width="23.7109375" style="0" bestFit="1" customWidth="1"/>
    <col min="3" max="12" width="9.7109375" style="0" customWidth="1"/>
    <col min="13" max="13" width="10.7109375" style="2" customWidth="1"/>
    <col min="14" max="14" width="10.7109375" style="0" customWidth="1"/>
    <col min="15" max="15" width="10.7109375" style="2" customWidth="1"/>
  </cols>
  <sheetData>
    <row r="1" ht="23.25">
      <c r="C1" s="3" t="s">
        <v>37</v>
      </c>
    </row>
    <row r="2" ht="20.25">
      <c r="C2" s="4" t="s">
        <v>38</v>
      </c>
    </row>
    <row r="3" ht="13.5" customHeight="1">
      <c r="C3" s="5" t="s">
        <v>43</v>
      </c>
    </row>
    <row r="4" spans="3:15" ht="15.75">
      <c r="C4" s="5" t="s">
        <v>44</v>
      </c>
      <c r="O4" s="16" t="s">
        <v>42</v>
      </c>
    </row>
    <row r="5" spans="1:15" ht="12.75">
      <c r="A5" s="6" t="s">
        <v>0</v>
      </c>
      <c r="B5" s="6" t="s">
        <v>1</v>
      </c>
      <c r="C5" s="6" t="s">
        <v>2</v>
      </c>
      <c r="D5" s="6" t="s">
        <v>3</v>
      </c>
      <c r="E5" s="6" t="s">
        <v>4</v>
      </c>
      <c r="F5" s="6" t="s">
        <v>5</v>
      </c>
      <c r="G5" s="6" t="s">
        <v>6</v>
      </c>
      <c r="H5" s="6" t="s">
        <v>7</v>
      </c>
      <c r="I5" s="6" t="s">
        <v>8</v>
      </c>
      <c r="J5" s="6" t="s">
        <v>9</v>
      </c>
      <c r="K5" s="6" t="s">
        <v>10</v>
      </c>
      <c r="L5" s="6" t="s">
        <v>11</v>
      </c>
      <c r="M5" s="6" t="s">
        <v>13</v>
      </c>
      <c r="N5" s="6" t="s">
        <v>12</v>
      </c>
      <c r="O5" s="6" t="s">
        <v>14</v>
      </c>
    </row>
    <row r="6" spans="1:15" s="2" customFormat="1" ht="12.75">
      <c r="A6" s="1"/>
      <c r="B6" s="7" t="s">
        <v>15</v>
      </c>
      <c r="C6" s="8">
        <f aca="true" t="shared" si="0" ref="C6:O6">SUM(C8:C43)</f>
        <v>835734</v>
      </c>
      <c r="D6" s="8">
        <f t="shared" si="0"/>
        <v>1032123</v>
      </c>
      <c r="E6" s="8">
        <f t="shared" si="0"/>
        <v>598063</v>
      </c>
      <c r="F6" s="8">
        <f t="shared" si="0"/>
        <v>52671</v>
      </c>
      <c r="G6" s="8">
        <f t="shared" si="0"/>
        <v>118997</v>
      </c>
      <c r="H6" s="8">
        <f t="shared" si="0"/>
        <v>67856</v>
      </c>
      <c r="I6" s="8">
        <f t="shared" si="0"/>
        <v>19525</v>
      </c>
      <c r="J6" s="8">
        <f t="shared" si="0"/>
        <v>18496</v>
      </c>
      <c r="K6" s="8">
        <f t="shared" si="0"/>
        <v>23052</v>
      </c>
      <c r="L6" s="8">
        <f t="shared" si="0"/>
        <v>3516</v>
      </c>
      <c r="M6" s="8">
        <f t="shared" si="0"/>
        <v>2770033</v>
      </c>
      <c r="N6" s="8">
        <f t="shared" si="0"/>
        <v>97494</v>
      </c>
      <c r="O6" s="8">
        <f t="shared" si="0"/>
        <v>2867527</v>
      </c>
    </row>
    <row r="7" spans="1:15" s="2" customFormat="1" ht="12.75">
      <c r="A7" s="9"/>
      <c r="B7" s="10"/>
      <c r="C7" s="11">
        <f>C6/$M6</f>
        <v>0.3017054309461295</v>
      </c>
      <c r="D7" s="11">
        <f aca="true" t="shared" si="1" ref="D7:L7">D6/$M6</f>
        <v>0.3726031422730343</v>
      </c>
      <c r="E7" s="11">
        <f t="shared" si="1"/>
        <v>0.2159046480673696</v>
      </c>
      <c r="F7" s="11">
        <f t="shared" si="1"/>
        <v>0.019014574916616518</v>
      </c>
      <c r="G7" s="11">
        <f t="shared" si="1"/>
        <v>0.04295869399389827</v>
      </c>
      <c r="H7" s="11">
        <f t="shared" si="1"/>
        <v>0.024496459067455154</v>
      </c>
      <c r="I7" s="11">
        <f t="shared" si="1"/>
        <v>0.007048652488977568</v>
      </c>
      <c r="J7" s="11">
        <f t="shared" si="1"/>
        <v>0.006677176770096241</v>
      </c>
      <c r="K7" s="11">
        <f t="shared" si="1"/>
        <v>0.008321922518612595</v>
      </c>
      <c r="L7" s="11">
        <f t="shared" si="1"/>
        <v>0.0012692989578102498</v>
      </c>
      <c r="M7" s="11">
        <f>M6/O6</f>
        <v>0.9660006688690289</v>
      </c>
      <c r="N7" s="11">
        <f>N6/O6</f>
        <v>0.03399933113097104</v>
      </c>
      <c r="O7" s="9"/>
    </row>
    <row r="8" spans="1:15" ht="12.75">
      <c r="A8" s="12">
        <v>1</v>
      </c>
      <c r="B8" s="14" t="s">
        <v>16</v>
      </c>
      <c r="C8" s="19">
        <v>25142</v>
      </c>
      <c r="D8" s="21">
        <v>48756</v>
      </c>
      <c r="E8" s="19">
        <v>7639</v>
      </c>
      <c r="F8" s="19">
        <v>353</v>
      </c>
      <c r="G8" s="19">
        <v>826</v>
      </c>
      <c r="H8" s="19">
        <v>786</v>
      </c>
      <c r="I8" s="19">
        <v>537</v>
      </c>
      <c r="J8" s="19">
        <v>180</v>
      </c>
      <c r="K8" s="19">
        <v>727</v>
      </c>
      <c r="L8" s="19">
        <v>136</v>
      </c>
      <c r="M8" s="19">
        <v>85082</v>
      </c>
      <c r="N8" s="19">
        <v>3599</v>
      </c>
      <c r="O8" s="19">
        <f aca="true" t="shared" si="2" ref="O8:O43">SUM(M8,N8)</f>
        <v>88681</v>
      </c>
    </row>
    <row r="9" spans="1:15" ht="12.75">
      <c r="A9" s="13">
        <v>2</v>
      </c>
      <c r="B9" s="15" t="s">
        <v>17</v>
      </c>
      <c r="C9" s="20">
        <v>25088</v>
      </c>
      <c r="D9" s="21">
        <v>36891</v>
      </c>
      <c r="E9" s="20">
        <v>25181</v>
      </c>
      <c r="F9" s="20">
        <v>486</v>
      </c>
      <c r="G9" s="20">
        <v>1980</v>
      </c>
      <c r="H9" s="20">
        <v>1820</v>
      </c>
      <c r="I9" s="20">
        <v>453</v>
      </c>
      <c r="J9" s="20">
        <v>317</v>
      </c>
      <c r="K9" s="20">
        <v>148</v>
      </c>
      <c r="L9" s="20">
        <v>167</v>
      </c>
      <c r="M9" s="20">
        <v>92531</v>
      </c>
      <c r="N9" s="20">
        <v>2258</v>
      </c>
      <c r="O9" s="20">
        <f t="shared" si="2"/>
        <v>94789</v>
      </c>
    </row>
    <row r="10" spans="1:15" ht="12.75">
      <c r="A10" s="12">
        <v>3</v>
      </c>
      <c r="B10" s="14" t="s">
        <v>41</v>
      </c>
      <c r="C10" s="19">
        <v>15187</v>
      </c>
      <c r="D10" s="21">
        <v>31851</v>
      </c>
      <c r="E10" s="19">
        <v>8986</v>
      </c>
      <c r="F10" s="19">
        <v>584</v>
      </c>
      <c r="G10" s="19">
        <v>629</v>
      </c>
      <c r="H10" s="19">
        <v>2029</v>
      </c>
      <c r="I10" s="19">
        <v>657</v>
      </c>
      <c r="J10" s="19">
        <v>206</v>
      </c>
      <c r="K10" s="19">
        <v>432</v>
      </c>
      <c r="L10" s="19">
        <v>153</v>
      </c>
      <c r="M10" s="19">
        <v>60714</v>
      </c>
      <c r="N10" s="19">
        <v>4052</v>
      </c>
      <c r="O10" s="19">
        <f t="shared" si="2"/>
        <v>64766</v>
      </c>
    </row>
    <row r="11" spans="1:15" ht="12.75">
      <c r="A11" s="13">
        <v>4</v>
      </c>
      <c r="B11" s="15" t="s">
        <v>18</v>
      </c>
      <c r="C11" s="22">
        <v>48818</v>
      </c>
      <c r="D11" s="20">
        <v>32550</v>
      </c>
      <c r="E11" s="20">
        <v>7030</v>
      </c>
      <c r="F11" s="20">
        <v>719</v>
      </c>
      <c r="G11" s="20">
        <v>2536</v>
      </c>
      <c r="H11" s="20">
        <v>1806</v>
      </c>
      <c r="I11" s="20">
        <v>343</v>
      </c>
      <c r="J11" s="20">
        <v>589</v>
      </c>
      <c r="K11" s="20">
        <v>299</v>
      </c>
      <c r="L11" s="20">
        <v>70</v>
      </c>
      <c r="M11" s="20">
        <v>94760</v>
      </c>
      <c r="N11" s="20">
        <v>3658</v>
      </c>
      <c r="O11" s="20">
        <f t="shared" si="2"/>
        <v>98418</v>
      </c>
    </row>
    <row r="12" spans="1:15" ht="12.75">
      <c r="A12" s="12">
        <v>5</v>
      </c>
      <c r="B12" s="14" t="s">
        <v>19</v>
      </c>
      <c r="C12" s="19">
        <v>34852</v>
      </c>
      <c r="D12" s="21">
        <v>40399</v>
      </c>
      <c r="E12" s="19">
        <v>26605</v>
      </c>
      <c r="F12" s="19">
        <v>935</v>
      </c>
      <c r="G12" s="19">
        <v>1961</v>
      </c>
      <c r="H12" s="19">
        <v>1199</v>
      </c>
      <c r="I12" s="19">
        <v>209</v>
      </c>
      <c r="J12" s="19">
        <v>518</v>
      </c>
      <c r="K12" s="19">
        <v>196</v>
      </c>
      <c r="L12" s="19">
        <v>45</v>
      </c>
      <c r="M12" s="19">
        <v>106919</v>
      </c>
      <c r="N12" s="19">
        <v>2796</v>
      </c>
      <c r="O12" s="19">
        <f t="shared" si="2"/>
        <v>109715</v>
      </c>
    </row>
    <row r="13" spans="1:15" ht="12.75">
      <c r="A13" s="13">
        <v>6</v>
      </c>
      <c r="B13" s="15" t="s">
        <v>20</v>
      </c>
      <c r="C13" s="22">
        <v>31634</v>
      </c>
      <c r="D13" s="20">
        <v>27161</v>
      </c>
      <c r="E13" s="20">
        <v>13523</v>
      </c>
      <c r="F13" s="20">
        <v>886</v>
      </c>
      <c r="G13" s="20">
        <v>3513</v>
      </c>
      <c r="H13" s="20">
        <v>1395</v>
      </c>
      <c r="I13" s="20">
        <v>320</v>
      </c>
      <c r="J13" s="20">
        <v>409</v>
      </c>
      <c r="K13" s="20">
        <v>489</v>
      </c>
      <c r="L13" s="20">
        <v>49</v>
      </c>
      <c r="M13" s="20">
        <v>79379</v>
      </c>
      <c r="N13" s="20">
        <v>1561</v>
      </c>
      <c r="O13" s="20">
        <f t="shared" si="2"/>
        <v>80940</v>
      </c>
    </row>
    <row r="14" spans="1:15" ht="12.75">
      <c r="A14" s="12">
        <v>7</v>
      </c>
      <c r="B14" s="14" t="s">
        <v>40</v>
      </c>
      <c r="C14" s="22">
        <v>46484</v>
      </c>
      <c r="D14" s="19">
        <v>34451</v>
      </c>
      <c r="E14" s="19">
        <v>16426</v>
      </c>
      <c r="F14" s="19">
        <v>675</v>
      </c>
      <c r="G14" s="19">
        <v>4964</v>
      </c>
      <c r="H14" s="19">
        <v>3162</v>
      </c>
      <c r="I14" s="19">
        <v>781</v>
      </c>
      <c r="J14" s="19">
        <v>463</v>
      </c>
      <c r="K14" s="19">
        <v>534</v>
      </c>
      <c r="L14" s="19">
        <v>87</v>
      </c>
      <c r="M14" s="19">
        <v>108027</v>
      </c>
      <c r="N14" s="19">
        <v>2623</v>
      </c>
      <c r="O14" s="19">
        <f t="shared" si="2"/>
        <v>110650</v>
      </c>
    </row>
    <row r="15" spans="1:15" ht="12.75">
      <c r="A15" s="13">
        <v>8</v>
      </c>
      <c r="B15" s="15" t="s">
        <v>21</v>
      </c>
      <c r="C15" s="20">
        <v>28906</v>
      </c>
      <c r="D15" s="21">
        <v>30151</v>
      </c>
      <c r="E15" s="20">
        <v>24047</v>
      </c>
      <c r="F15" s="20">
        <v>1075</v>
      </c>
      <c r="G15" s="20">
        <v>4469</v>
      </c>
      <c r="H15" s="20">
        <v>2041</v>
      </c>
      <c r="I15" s="20">
        <v>400</v>
      </c>
      <c r="J15" s="20">
        <v>476</v>
      </c>
      <c r="K15" s="20">
        <v>431</v>
      </c>
      <c r="L15" s="20">
        <v>83</v>
      </c>
      <c r="M15" s="20">
        <v>92079</v>
      </c>
      <c r="N15" s="20">
        <v>2323</v>
      </c>
      <c r="O15" s="20">
        <f t="shared" si="2"/>
        <v>94402</v>
      </c>
    </row>
    <row r="16" spans="1:15" ht="12.75">
      <c r="A16" s="12">
        <v>9</v>
      </c>
      <c r="B16" s="14" t="s">
        <v>22</v>
      </c>
      <c r="C16" s="19">
        <v>9742</v>
      </c>
      <c r="D16" s="21">
        <v>36327</v>
      </c>
      <c r="E16" s="19">
        <v>16884</v>
      </c>
      <c r="F16" s="19">
        <v>1215</v>
      </c>
      <c r="G16" s="19">
        <v>1115</v>
      </c>
      <c r="H16" s="19">
        <v>1066</v>
      </c>
      <c r="I16" s="19">
        <v>1738</v>
      </c>
      <c r="J16" s="19">
        <v>433</v>
      </c>
      <c r="K16" s="19">
        <v>2714</v>
      </c>
      <c r="L16" s="19">
        <v>124</v>
      </c>
      <c r="M16" s="19">
        <v>71358</v>
      </c>
      <c r="N16" s="19">
        <v>2634</v>
      </c>
      <c r="O16" s="19">
        <f t="shared" si="2"/>
        <v>73992</v>
      </c>
    </row>
    <row r="17" spans="1:15" ht="12.75">
      <c r="A17" s="13">
        <v>10</v>
      </c>
      <c r="B17" s="15" t="s">
        <v>23</v>
      </c>
      <c r="C17" s="20">
        <v>20213</v>
      </c>
      <c r="D17" s="21">
        <v>24308</v>
      </c>
      <c r="E17" s="20">
        <v>17048</v>
      </c>
      <c r="F17" s="20">
        <v>1517</v>
      </c>
      <c r="G17" s="20">
        <v>3605</v>
      </c>
      <c r="H17" s="20">
        <v>2760</v>
      </c>
      <c r="I17" s="20">
        <v>399</v>
      </c>
      <c r="J17" s="20">
        <v>860</v>
      </c>
      <c r="K17" s="20">
        <v>304</v>
      </c>
      <c r="L17" s="20">
        <v>55</v>
      </c>
      <c r="M17" s="20">
        <v>71069</v>
      </c>
      <c r="N17" s="20">
        <v>2973</v>
      </c>
      <c r="O17" s="20">
        <f t="shared" si="2"/>
        <v>74042</v>
      </c>
    </row>
    <row r="18" spans="1:15" ht="12.75">
      <c r="A18" s="12">
        <v>11</v>
      </c>
      <c r="B18" s="14" t="s">
        <v>23</v>
      </c>
      <c r="C18" s="19">
        <v>17938</v>
      </c>
      <c r="D18" s="21">
        <v>21801</v>
      </c>
      <c r="E18" s="19">
        <v>13513</v>
      </c>
      <c r="F18" s="19">
        <v>2790</v>
      </c>
      <c r="G18" s="19">
        <v>3882</v>
      </c>
      <c r="H18" s="19">
        <v>2083</v>
      </c>
      <c r="I18" s="19">
        <v>485</v>
      </c>
      <c r="J18" s="19">
        <v>627</v>
      </c>
      <c r="K18" s="19">
        <v>491</v>
      </c>
      <c r="L18" s="19">
        <v>77</v>
      </c>
      <c r="M18" s="19">
        <v>63687</v>
      </c>
      <c r="N18" s="19">
        <v>3250</v>
      </c>
      <c r="O18" s="19">
        <f t="shared" si="2"/>
        <v>66937</v>
      </c>
    </row>
    <row r="19" spans="1:15" ht="12.75">
      <c r="A19" s="13">
        <v>12</v>
      </c>
      <c r="B19" s="15" t="s">
        <v>24</v>
      </c>
      <c r="C19" s="20">
        <v>19065</v>
      </c>
      <c r="D19" s="21">
        <v>38772</v>
      </c>
      <c r="E19" s="20">
        <v>36017</v>
      </c>
      <c r="F19" s="20">
        <v>1360</v>
      </c>
      <c r="G19" s="20">
        <v>3468</v>
      </c>
      <c r="H19" s="20">
        <v>2406</v>
      </c>
      <c r="I19" s="20">
        <v>299</v>
      </c>
      <c r="J19" s="20">
        <v>606</v>
      </c>
      <c r="K19" s="20">
        <v>468</v>
      </c>
      <c r="L19" s="20">
        <v>81</v>
      </c>
      <c r="M19" s="20">
        <v>102542</v>
      </c>
      <c r="N19" s="20">
        <v>2952</v>
      </c>
      <c r="O19" s="20">
        <f t="shared" si="2"/>
        <v>105494</v>
      </c>
    </row>
    <row r="20" spans="1:15" ht="12.75">
      <c r="A20" s="12">
        <v>13</v>
      </c>
      <c r="B20" s="14" t="s">
        <v>23</v>
      </c>
      <c r="C20" s="19">
        <v>14665</v>
      </c>
      <c r="D20" s="21">
        <v>20025</v>
      </c>
      <c r="E20" s="19">
        <v>14996</v>
      </c>
      <c r="F20" s="19">
        <v>3082</v>
      </c>
      <c r="G20" s="19">
        <v>4753</v>
      </c>
      <c r="H20" s="19">
        <v>1926</v>
      </c>
      <c r="I20" s="19">
        <v>405</v>
      </c>
      <c r="J20" s="19">
        <v>519</v>
      </c>
      <c r="K20" s="19">
        <v>367</v>
      </c>
      <c r="L20" s="19">
        <v>65</v>
      </c>
      <c r="M20" s="19">
        <v>60803</v>
      </c>
      <c r="N20" s="19">
        <v>2694</v>
      </c>
      <c r="O20" s="19">
        <f t="shared" si="2"/>
        <v>63497</v>
      </c>
    </row>
    <row r="21" spans="1:15" ht="12.75">
      <c r="A21" s="13">
        <v>14</v>
      </c>
      <c r="B21" s="15" t="s">
        <v>39</v>
      </c>
      <c r="C21" s="22">
        <v>42024</v>
      </c>
      <c r="D21" s="20">
        <v>29432</v>
      </c>
      <c r="E21" s="20">
        <v>14949</v>
      </c>
      <c r="F21" s="20">
        <v>2628</v>
      </c>
      <c r="G21" s="20">
        <v>5539</v>
      </c>
      <c r="H21" s="20">
        <v>2258</v>
      </c>
      <c r="I21" s="20">
        <v>263</v>
      </c>
      <c r="J21" s="20">
        <v>453</v>
      </c>
      <c r="K21" s="20">
        <v>282</v>
      </c>
      <c r="L21" s="20">
        <v>52</v>
      </c>
      <c r="M21" s="20">
        <v>97880</v>
      </c>
      <c r="N21" s="20">
        <v>2723</v>
      </c>
      <c r="O21" s="20">
        <f t="shared" si="2"/>
        <v>100603</v>
      </c>
    </row>
    <row r="22" spans="1:15" ht="12.75">
      <c r="A22" s="12">
        <v>15</v>
      </c>
      <c r="B22" s="14" t="s">
        <v>25</v>
      </c>
      <c r="C22" s="22">
        <v>25118</v>
      </c>
      <c r="D22" s="19">
        <v>21315</v>
      </c>
      <c r="E22" s="19">
        <v>9862</v>
      </c>
      <c r="F22" s="19">
        <v>1013</v>
      </c>
      <c r="G22" s="19">
        <v>3982</v>
      </c>
      <c r="H22" s="19">
        <v>1169</v>
      </c>
      <c r="I22" s="19">
        <v>245</v>
      </c>
      <c r="J22" s="19">
        <v>392</v>
      </c>
      <c r="K22" s="19">
        <v>332</v>
      </c>
      <c r="L22" s="19">
        <v>66</v>
      </c>
      <c r="M22" s="19">
        <v>63494</v>
      </c>
      <c r="N22" s="19">
        <v>1865</v>
      </c>
      <c r="O22" s="19">
        <f t="shared" si="2"/>
        <v>65359</v>
      </c>
    </row>
    <row r="23" spans="1:15" ht="12.75">
      <c r="A23" s="13">
        <v>16</v>
      </c>
      <c r="B23" s="15" t="s">
        <v>25</v>
      </c>
      <c r="C23" s="20">
        <v>17445</v>
      </c>
      <c r="D23" s="21">
        <v>19002</v>
      </c>
      <c r="E23" s="20">
        <v>11708</v>
      </c>
      <c r="F23" s="20">
        <v>1052</v>
      </c>
      <c r="G23" s="20">
        <v>2889</v>
      </c>
      <c r="H23" s="20">
        <v>1095</v>
      </c>
      <c r="I23" s="20">
        <v>366</v>
      </c>
      <c r="J23" s="20">
        <v>582</v>
      </c>
      <c r="K23" s="20">
        <v>353</v>
      </c>
      <c r="L23" s="20">
        <v>170</v>
      </c>
      <c r="M23" s="20">
        <v>54662</v>
      </c>
      <c r="N23" s="20">
        <v>1962</v>
      </c>
      <c r="O23" s="20">
        <f t="shared" si="2"/>
        <v>56624</v>
      </c>
    </row>
    <row r="24" spans="1:15" ht="12.75">
      <c r="A24" s="12">
        <v>17</v>
      </c>
      <c r="B24" s="14" t="s">
        <v>23</v>
      </c>
      <c r="C24" s="19">
        <v>14901</v>
      </c>
      <c r="D24" s="21">
        <v>18406</v>
      </c>
      <c r="E24" s="19">
        <v>16124</v>
      </c>
      <c r="F24" s="19">
        <v>2662</v>
      </c>
      <c r="G24" s="19">
        <v>4210</v>
      </c>
      <c r="H24" s="19">
        <v>1581</v>
      </c>
      <c r="I24" s="19">
        <v>377</v>
      </c>
      <c r="J24" s="19">
        <v>514</v>
      </c>
      <c r="K24" s="19">
        <v>396</v>
      </c>
      <c r="L24" s="19">
        <v>60</v>
      </c>
      <c r="M24" s="19">
        <v>59231</v>
      </c>
      <c r="N24" s="19">
        <v>2243</v>
      </c>
      <c r="O24" s="19">
        <f t="shared" si="2"/>
        <v>61474</v>
      </c>
    </row>
    <row r="25" spans="1:15" ht="12.75">
      <c r="A25" s="13">
        <v>18</v>
      </c>
      <c r="B25" s="15" t="s">
        <v>26</v>
      </c>
      <c r="C25" s="20">
        <v>14976</v>
      </c>
      <c r="D25" s="21">
        <v>27957</v>
      </c>
      <c r="E25" s="20">
        <v>19930</v>
      </c>
      <c r="F25" s="20">
        <v>565</v>
      </c>
      <c r="G25" s="20">
        <v>2133</v>
      </c>
      <c r="H25" s="20">
        <v>1002</v>
      </c>
      <c r="I25" s="20">
        <v>1248</v>
      </c>
      <c r="J25" s="20">
        <v>755</v>
      </c>
      <c r="K25" s="20">
        <v>332</v>
      </c>
      <c r="L25" s="20">
        <v>65</v>
      </c>
      <c r="M25" s="20">
        <v>68963</v>
      </c>
      <c r="N25" s="20">
        <v>2116</v>
      </c>
      <c r="O25" s="20">
        <f t="shared" si="2"/>
        <v>71079</v>
      </c>
    </row>
    <row r="26" spans="1:15" ht="12.75">
      <c r="A26" s="12">
        <v>19</v>
      </c>
      <c r="B26" s="14" t="s">
        <v>25</v>
      </c>
      <c r="C26" s="22">
        <v>24406</v>
      </c>
      <c r="D26" s="19">
        <v>16316</v>
      </c>
      <c r="E26" s="19">
        <v>8843</v>
      </c>
      <c r="F26" s="19">
        <v>580</v>
      </c>
      <c r="G26" s="19">
        <v>4060</v>
      </c>
      <c r="H26" s="19">
        <v>1372</v>
      </c>
      <c r="I26" s="19">
        <v>293</v>
      </c>
      <c r="J26" s="19">
        <v>420</v>
      </c>
      <c r="K26" s="19">
        <v>195</v>
      </c>
      <c r="L26" s="19">
        <v>68</v>
      </c>
      <c r="M26" s="19">
        <v>56553</v>
      </c>
      <c r="N26" s="19">
        <v>1660</v>
      </c>
      <c r="O26" s="19">
        <f t="shared" si="2"/>
        <v>58213</v>
      </c>
    </row>
    <row r="27" spans="1:15" ht="12.75">
      <c r="A27" s="13">
        <v>20</v>
      </c>
      <c r="B27" s="15" t="s">
        <v>27</v>
      </c>
      <c r="C27" s="20">
        <v>15697</v>
      </c>
      <c r="D27" s="20">
        <v>15265</v>
      </c>
      <c r="E27" s="23">
        <v>18575</v>
      </c>
      <c r="F27" s="20">
        <v>1008</v>
      </c>
      <c r="G27" s="20">
        <v>5120</v>
      </c>
      <c r="H27" s="20">
        <v>1127</v>
      </c>
      <c r="I27" s="20">
        <v>364</v>
      </c>
      <c r="J27" s="20">
        <v>408</v>
      </c>
      <c r="K27" s="20">
        <v>302</v>
      </c>
      <c r="L27" s="20">
        <v>61</v>
      </c>
      <c r="M27" s="20">
        <v>57927</v>
      </c>
      <c r="N27" s="20">
        <v>2137</v>
      </c>
      <c r="O27" s="20">
        <f t="shared" si="2"/>
        <v>60064</v>
      </c>
    </row>
    <row r="28" spans="1:15" ht="12.75">
      <c r="A28" s="12">
        <v>21</v>
      </c>
      <c r="B28" s="14" t="s">
        <v>28</v>
      </c>
      <c r="C28" s="22">
        <v>43811</v>
      </c>
      <c r="D28" s="19">
        <v>18595</v>
      </c>
      <c r="E28" s="19">
        <v>6552</v>
      </c>
      <c r="F28" s="19">
        <v>313</v>
      </c>
      <c r="G28" s="19">
        <v>3142</v>
      </c>
      <c r="H28" s="19">
        <v>1312</v>
      </c>
      <c r="I28" s="19">
        <v>220</v>
      </c>
      <c r="J28" s="19">
        <v>236</v>
      </c>
      <c r="K28" s="19">
        <v>167</v>
      </c>
      <c r="L28" s="19">
        <v>69</v>
      </c>
      <c r="M28" s="19">
        <v>74417</v>
      </c>
      <c r="N28" s="19">
        <v>1951</v>
      </c>
      <c r="O28" s="19">
        <f t="shared" si="2"/>
        <v>76368</v>
      </c>
    </row>
    <row r="29" spans="1:15" ht="12.75">
      <c r="A29" s="13">
        <v>22</v>
      </c>
      <c r="B29" s="15" t="s">
        <v>28</v>
      </c>
      <c r="C29" s="22">
        <v>25957</v>
      </c>
      <c r="D29" s="20">
        <v>22428</v>
      </c>
      <c r="E29" s="20">
        <v>9692</v>
      </c>
      <c r="F29" s="20">
        <v>588</v>
      </c>
      <c r="G29" s="20">
        <v>3448</v>
      </c>
      <c r="H29" s="20">
        <v>1815</v>
      </c>
      <c r="I29" s="20">
        <v>411</v>
      </c>
      <c r="J29" s="20">
        <v>438</v>
      </c>
      <c r="K29" s="20">
        <v>265</v>
      </c>
      <c r="L29" s="20">
        <v>76</v>
      </c>
      <c r="M29" s="20">
        <v>65118</v>
      </c>
      <c r="N29" s="20">
        <v>2057</v>
      </c>
      <c r="O29" s="20">
        <f t="shared" si="2"/>
        <v>67175</v>
      </c>
    </row>
    <row r="30" spans="1:15" ht="12.75">
      <c r="A30" s="12">
        <v>23</v>
      </c>
      <c r="B30" s="14" t="s">
        <v>29</v>
      </c>
      <c r="C30" s="19">
        <v>20877</v>
      </c>
      <c r="D30" s="21">
        <v>34974</v>
      </c>
      <c r="E30" s="19">
        <v>9056</v>
      </c>
      <c r="F30" s="19">
        <v>767</v>
      </c>
      <c r="G30" s="19">
        <v>920</v>
      </c>
      <c r="H30" s="19">
        <v>997</v>
      </c>
      <c r="I30" s="19">
        <v>1075</v>
      </c>
      <c r="J30" s="19">
        <v>542</v>
      </c>
      <c r="K30" s="19">
        <v>2843</v>
      </c>
      <c r="L30" s="19">
        <v>207</v>
      </c>
      <c r="M30" s="19">
        <v>72258</v>
      </c>
      <c r="N30" s="19">
        <v>3271</v>
      </c>
      <c r="O30" s="19">
        <f t="shared" si="2"/>
        <v>75529</v>
      </c>
    </row>
    <row r="31" spans="1:15" ht="12.75">
      <c r="A31" s="13">
        <v>24</v>
      </c>
      <c r="B31" s="15" t="s">
        <v>28</v>
      </c>
      <c r="C31" s="20">
        <v>21329</v>
      </c>
      <c r="D31" s="21">
        <v>23815</v>
      </c>
      <c r="E31" s="20">
        <v>12046</v>
      </c>
      <c r="F31" s="20">
        <v>850</v>
      </c>
      <c r="G31" s="20">
        <v>4071</v>
      </c>
      <c r="H31" s="20">
        <v>2385</v>
      </c>
      <c r="I31" s="20">
        <v>731</v>
      </c>
      <c r="J31" s="20">
        <v>484</v>
      </c>
      <c r="K31" s="20">
        <v>336</v>
      </c>
      <c r="L31" s="20">
        <v>92</v>
      </c>
      <c r="M31" s="20">
        <v>66139</v>
      </c>
      <c r="N31" s="20">
        <v>2592</v>
      </c>
      <c r="O31" s="20">
        <f t="shared" si="2"/>
        <v>68731</v>
      </c>
    </row>
    <row r="32" spans="1:15" ht="12.75">
      <c r="A32" s="12">
        <v>25</v>
      </c>
      <c r="B32" s="14" t="s">
        <v>30</v>
      </c>
      <c r="C32" s="19">
        <v>14351</v>
      </c>
      <c r="D32" s="21">
        <v>30396</v>
      </c>
      <c r="E32" s="19">
        <v>21458</v>
      </c>
      <c r="F32" s="19">
        <v>1199</v>
      </c>
      <c r="G32" s="19">
        <v>3690</v>
      </c>
      <c r="H32" s="19">
        <v>1884</v>
      </c>
      <c r="I32" s="19">
        <v>561</v>
      </c>
      <c r="J32" s="19">
        <v>610</v>
      </c>
      <c r="K32" s="19">
        <v>503</v>
      </c>
      <c r="L32" s="19">
        <v>127</v>
      </c>
      <c r="M32" s="19">
        <v>74779</v>
      </c>
      <c r="N32" s="19">
        <v>3377</v>
      </c>
      <c r="O32" s="19">
        <f t="shared" si="2"/>
        <v>78156</v>
      </c>
    </row>
    <row r="33" spans="1:15" ht="12.75">
      <c r="A33" s="13">
        <v>26</v>
      </c>
      <c r="B33" s="15" t="s">
        <v>31</v>
      </c>
      <c r="C33" s="20">
        <v>28134</v>
      </c>
      <c r="D33" s="21">
        <v>31357</v>
      </c>
      <c r="E33" s="20">
        <v>9902</v>
      </c>
      <c r="F33" s="20">
        <v>829</v>
      </c>
      <c r="G33" s="20">
        <v>3108</v>
      </c>
      <c r="H33" s="20">
        <v>2192</v>
      </c>
      <c r="I33" s="20">
        <v>1179</v>
      </c>
      <c r="J33" s="20">
        <v>943</v>
      </c>
      <c r="K33" s="20">
        <v>965</v>
      </c>
      <c r="L33" s="20">
        <v>104</v>
      </c>
      <c r="M33" s="20">
        <v>78713</v>
      </c>
      <c r="N33" s="20">
        <v>3185</v>
      </c>
      <c r="O33" s="20">
        <f t="shared" si="2"/>
        <v>81898</v>
      </c>
    </row>
    <row r="34" spans="1:15" ht="12.75">
      <c r="A34" s="12">
        <v>27</v>
      </c>
      <c r="B34" s="14" t="s">
        <v>32</v>
      </c>
      <c r="C34" s="19">
        <v>33095</v>
      </c>
      <c r="D34" s="21">
        <v>42986</v>
      </c>
      <c r="E34" s="19">
        <v>18949</v>
      </c>
      <c r="F34" s="19">
        <v>672</v>
      </c>
      <c r="G34" s="19">
        <v>2976</v>
      </c>
      <c r="H34" s="19">
        <v>6479</v>
      </c>
      <c r="I34" s="19">
        <v>932</v>
      </c>
      <c r="J34" s="19">
        <v>365</v>
      </c>
      <c r="K34" s="19">
        <v>838</v>
      </c>
      <c r="L34" s="19">
        <v>100</v>
      </c>
      <c r="M34" s="19">
        <v>107392</v>
      </c>
      <c r="N34" s="19">
        <v>3214</v>
      </c>
      <c r="O34" s="19">
        <f t="shared" si="2"/>
        <v>110606</v>
      </c>
    </row>
    <row r="35" spans="1:15" ht="12.75">
      <c r="A35" s="13">
        <v>28</v>
      </c>
      <c r="B35" s="15" t="s">
        <v>27</v>
      </c>
      <c r="C35" s="20">
        <v>15454</v>
      </c>
      <c r="D35" s="20">
        <v>19033</v>
      </c>
      <c r="E35" s="23">
        <v>19687</v>
      </c>
      <c r="F35" s="20">
        <v>1056</v>
      </c>
      <c r="G35" s="20">
        <v>4992</v>
      </c>
      <c r="H35" s="20">
        <v>1283</v>
      </c>
      <c r="I35" s="20">
        <v>397</v>
      </c>
      <c r="J35" s="20">
        <v>498</v>
      </c>
      <c r="K35" s="20">
        <v>633</v>
      </c>
      <c r="L35" s="20">
        <v>141</v>
      </c>
      <c r="M35" s="20">
        <v>63174</v>
      </c>
      <c r="N35" s="20">
        <v>2522</v>
      </c>
      <c r="O35" s="20">
        <f t="shared" si="2"/>
        <v>65696</v>
      </c>
    </row>
    <row r="36" spans="1:15" ht="12.75">
      <c r="A36" s="12">
        <v>29</v>
      </c>
      <c r="B36" s="14" t="s">
        <v>27</v>
      </c>
      <c r="C36" s="19">
        <v>15878</v>
      </c>
      <c r="D36" s="21">
        <v>16384</v>
      </c>
      <c r="E36" s="19">
        <v>15911</v>
      </c>
      <c r="F36" s="19">
        <v>886</v>
      </c>
      <c r="G36" s="19">
        <v>4152</v>
      </c>
      <c r="H36" s="19">
        <v>1268</v>
      </c>
      <c r="I36" s="19">
        <v>395</v>
      </c>
      <c r="J36" s="19">
        <v>431</v>
      </c>
      <c r="K36" s="19">
        <v>347</v>
      </c>
      <c r="L36" s="19">
        <v>132</v>
      </c>
      <c r="M36" s="19">
        <v>55784</v>
      </c>
      <c r="N36" s="19">
        <v>2399</v>
      </c>
      <c r="O36" s="19">
        <f t="shared" si="2"/>
        <v>58183</v>
      </c>
    </row>
    <row r="37" spans="1:15" ht="12.75">
      <c r="A37" s="13">
        <v>30</v>
      </c>
      <c r="B37" s="15" t="s">
        <v>27</v>
      </c>
      <c r="C37" s="20">
        <v>13393</v>
      </c>
      <c r="D37" s="20">
        <v>18114</v>
      </c>
      <c r="E37" s="23">
        <v>21841</v>
      </c>
      <c r="F37" s="20">
        <v>1364</v>
      </c>
      <c r="G37" s="20">
        <v>4621</v>
      </c>
      <c r="H37" s="20">
        <v>1396</v>
      </c>
      <c r="I37" s="20">
        <v>381</v>
      </c>
      <c r="J37" s="20">
        <v>621</v>
      </c>
      <c r="K37" s="20">
        <v>376</v>
      </c>
      <c r="L37" s="20">
        <v>85</v>
      </c>
      <c r="M37" s="20">
        <v>62192</v>
      </c>
      <c r="N37" s="20">
        <v>2664</v>
      </c>
      <c r="O37" s="20">
        <f t="shared" si="2"/>
        <v>64856</v>
      </c>
    </row>
    <row r="38" spans="1:15" ht="12.75">
      <c r="A38" s="12">
        <v>31</v>
      </c>
      <c r="B38" s="14" t="s">
        <v>27</v>
      </c>
      <c r="C38" s="19">
        <v>9547</v>
      </c>
      <c r="D38" s="19">
        <v>18194</v>
      </c>
      <c r="E38" s="23">
        <v>28525</v>
      </c>
      <c r="F38" s="19">
        <v>802</v>
      </c>
      <c r="G38" s="19">
        <v>3939</v>
      </c>
      <c r="H38" s="19">
        <v>1465</v>
      </c>
      <c r="I38" s="19">
        <v>356</v>
      </c>
      <c r="J38" s="19">
        <v>922</v>
      </c>
      <c r="K38" s="19">
        <v>232</v>
      </c>
      <c r="L38" s="19">
        <v>105</v>
      </c>
      <c r="M38" s="19">
        <v>64087</v>
      </c>
      <c r="N38" s="19">
        <v>2386</v>
      </c>
      <c r="O38" s="19">
        <f t="shared" si="2"/>
        <v>66473</v>
      </c>
    </row>
    <row r="39" spans="1:15" ht="12.75">
      <c r="A39" s="13">
        <v>32</v>
      </c>
      <c r="B39" s="15" t="s">
        <v>33</v>
      </c>
      <c r="C39" s="20">
        <v>15477</v>
      </c>
      <c r="D39" s="21">
        <v>30389</v>
      </c>
      <c r="E39" s="20">
        <v>25528</v>
      </c>
      <c r="F39" s="20">
        <v>3153</v>
      </c>
      <c r="G39" s="20">
        <v>3803</v>
      </c>
      <c r="H39" s="20">
        <v>3030</v>
      </c>
      <c r="I39" s="20">
        <v>523</v>
      </c>
      <c r="J39" s="20">
        <v>803</v>
      </c>
      <c r="K39" s="20">
        <v>465</v>
      </c>
      <c r="L39" s="20">
        <v>120</v>
      </c>
      <c r="M39" s="20">
        <v>83291</v>
      </c>
      <c r="N39" s="20">
        <v>3657</v>
      </c>
      <c r="O39" s="20">
        <f t="shared" si="2"/>
        <v>86948</v>
      </c>
    </row>
    <row r="40" spans="1:15" ht="12.75">
      <c r="A40" s="12">
        <v>33</v>
      </c>
      <c r="B40" s="14" t="s">
        <v>34</v>
      </c>
      <c r="C40" s="19">
        <v>16847</v>
      </c>
      <c r="D40" s="21">
        <v>35273</v>
      </c>
      <c r="E40" s="19">
        <v>26258</v>
      </c>
      <c r="F40" s="19">
        <v>3512</v>
      </c>
      <c r="G40" s="19">
        <v>5496</v>
      </c>
      <c r="H40" s="19">
        <v>2651</v>
      </c>
      <c r="I40" s="19">
        <v>581</v>
      </c>
      <c r="J40" s="19">
        <v>664</v>
      </c>
      <c r="K40" s="19">
        <v>2159</v>
      </c>
      <c r="L40" s="19">
        <v>97</v>
      </c>
      <c r="M40" s="19">
        <v>93538</v>
      </c>
      <c r="N40" s="19">
        <v>3403</v>
      </c>
      <c r="O40" s="19">
        <f t="shared" si="2"/>
        <v>96941</v>
      </c>
    </row>
    <row r="41" spans="1:15" ht="12.75">
      <c r="A41" s="13">
        <v>34</v>
      </c>
      <c r="B41" s="15" t="s">
        <v>31</v>
      </c>
      <c r="C41" s="22">
        <v>30919</v>
      </c>
      <c r="D41" s="20">
        <v>30328</v>
      </c>
      <c r="E41" s="20">
        <v>8373</v>
      </c>
      <c r="F41" s="20">
        <v>774</v>
      </c>
      <c r="G41" s="20">
        <v>3232</v>
      </c>
      <c r="H41" s="20">
        <v>2022</v>
      </c>
      <c r="I41" s="20">
        <v>974</v>
      </c>
      <c r="J41" s="20">
        <v>506</v>
      </c>
      <c r="K41" s="20">
        <v>1106</v>
      </c>
      <c r="L41" s="20">
        <v>95</v>
      </c>
      <c r="M41" s="20">
        <v>78329</v>
      </c>
      <c r="N41" s="20">
        <v>2775</v>
      </c>
      <c r="O41" s="20">
        <f t="shared" si="2"/>
        <v>81104</v>
      </c>
    </row>
    <row r="42" spans="1:15" ht="12.75">
      <c r="A42" s="12">
        <v>35</v>
      </c>
      <c r="B42" s="14" t="s">
        <v>35</v>
      </c>
      <c r="C42" s="19">
        <v>29476</v>
      </c>
      <c r="D42" s="21">
        <v>39873</v>
      </c>
      <c r="E42" s="19">
        <v>19035</v>
      </c>
      <c r="F42" s="19">
        <v>1623</v>
      </c>
      <c r="G42" s="19">
        <v>1156</v>
      </c>
      <c r="H42" s="19">
        <v>2866</v>
      </c>
      <c r="I42" s="19">
        <v>348</v>
      </c>
      <c r="J42" s="19">
        <v>459</v>
      </c>
      <c r="K42" s="19">
        <v>1169</v>
      </c>
      <c r="L42" s="19">
        <v>120</v>
      </c>
      <c r="M42" s="19">
        <v>96125</v>
      </c>
      <c r="N42" s="19">
        <v>2741</v>
      </c>
      <c r="O42" s="19">
        <f t="shared" si="2"/>
        <v>98866</v>
      </c>
    </row>
    <row r="43" spans="1:15" ht="12.75">
      <c r="A43" s="13">
        <v>36</v>
      </c>
      <c r="B43" s="15" t="s">
        <v>36</v>
      </c>
      <c r="C43" s="20">
        <v>8888</v>
      </c>
      <c r="D43" s="21">
        <v>48848</v>
      </c>
      <c r="E43" s="20">
        <v>17364</v>
      </c>
      <c r="F43" s="20">
        <v>9098</v>
      </c>
      <c r="G43" s="20">
        <v>617</v>
      </c>
      <c r="H43" s="20">
        <v>728</v>
      </c>
      <c r="I43" s="20">
        <v>279</v>
      </c>
      <c r="J43" s="20">
        <v>247</v>
      </c>
      <c r="K43" s="20">
        <v>856</v>
      </c>
      <c r="L43" s="20">
        <v>112</v>
      </c>
      <c r="M43" s="20">
        <v>87037</v>
      </c>
      <c r="N43" s="20">
        <v>3221</v>
      </c>
      <c r="O43" s="20">
        <f t="shared" si="2"/>
        <v>90258</v>
      </c>
    </row>
    <row r="44" ht="12.75">
      <c r="A44" s="17" t="s">
        <v>45</v>
      </c>
    </row>
    <row r="45" ht="12.75">
      <c r="A45" s="18" t="s">
        <v>46</v>
      </c>
    </row>
  </sheetData>
  <sheetProtection/>
  <printOptions horizontalCentered="1" verticalCentered="1"/>
  <pageMargins left="0.1968503937007874" right="0.1968503937007874" top="0.3937007874015748" bottom="0.1968503937007874" header="0" footer="0"/>
  <pageSetup fitToHeight="1" fitToWidth="1" horizontalDpi="600" verticalDpi="600" orientation="landscape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2001-09-06T23:24:52Z</cp:lastPrinted>
  <dcterms:created xsi:type="dcterms:W3CDTF">1999-04-14T00:27:57Z</dcterms:created>
  <dcterms:modified xsi:type="dcterms:W3CDTF">2015-01-17T01:44:56Z</dcterms:modified>
  <cp:category/>
  <cp:version/>
  <cp:contentType/>
  <cp:contentStatus/>
</cp:coreProperties>
</file>