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dfa00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<sst xmlns="http://schemas.openxmlformats.org/spreadsheetml/2006/main" count="61" uniqueCount="49">
  <si>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PRI</t>
  </si>
  <si>
    <t>PAN</t>
  </si>
  <si>
    <t>PRD</t>
  </si>
  <si>
    <t xml:space="preserve"> </t>
  </si>
  <si>
    <t>D.F.</t>
  </si>
  <si>
    <t>CABECERA</t>
  </si>
  <si>
    <t>SUMA</t>
  </si>
  <si>
    <t>ATLACOMULCO</t>
  </si>
  <si>
    <t>ZUMPANGO</t>
  </si>
  <si>
    <t>SAN FELIPE DEL PROGRESO</t>
  </si>
  <si>
    <t>NICOLAS ROMERO</t>
  </si>
  <si>
    <t>TEOTIHUACAN</t>
  </si>
  <si>
    <t>COACALCO</t>
  </si>
  <si>
    <t>CUAUTITLAN IZCALLI</t>
  </si>
  <si>
    <t>TULTITLAN</t>
  </si>
  <si>
    <t>IXTLAHUACA</t>
  </si>
  <si>
    <t>ECATEPEC</t>
  </si>
  <si>
    <t>TEXCOCO</t>
  </si>
  <si>
    <t>ATIZAPAN DE ZARAGOZA</t>
  </si>
  <si>
    <t>TLALNEPANTLA</t>
  </si>
  <si>
    <t>HUIXQUILUCAN</t>
  </si>
  <si>
    <t>NEZAHUALCOYOTL</t>
  </si>
  <si>
    <t>NAUCALPAN</t>
  </si>
  <si>
    <t>VALLE DE BRAVO</t>
  </si>
  <si>
    <t>CHIMALHUACAN</t>
  </si>
  <si>
    <t>TOLUCA</t>
  </si>
  <si>
    <t>METEPEC</t>
  </si>
  <si>
    <t>VALLE DE CHALCO</t>
  </si>
  <si>
    <t>CHALCO</t>
  </si>
  <si>
    <t>TENANCINGO</t>
  </si>
  <si>
    <t>TEJUPILCO</t>
  </si>
  <si>
    <r>
      <t xml:space="preserve">NOTA: </t>
    </r>
    <r>
      <rPr>
        <sz val="8"/>
        <rFont val="Arial"/>
        <family val="2"/>
      </rPr>
      <t>Los porcentajes de los partidos están calculados con respecto a la votación válida.</t>
    </r>
  </si>
  <si>
    <t>PT</t>
  </si>
  <si>
    <t>PVEM</t>
  </si>
  <si>
    <t>CD</t>
  </si>
  <si>
    <t>PCD</t>
  </si>
  <si>
    <t>PSN</t>
  </si>
  <si>
    <t>PARM</t>
  </si>
  <si>
    <t>PAS</t>
  </si>
  <si>
    <t>DS</t>
  </si>
  <si>
    <t>NO REG.</t>
  </si>
  <si>
    <t>VALIDOS</t>
  </si>
  <si>
    <t>NULOS</t>
  </si>
  <si>
    <t>TOTAL</t>
  </si>
  <si>
    <t>INSTITUTO ELECTORAL DEL ESTADO DE MEXICO</t>
  </si>
  <si>
    <t>DIRECCION GENERAL</t>
  </si>
  <si>
    <t>Elección de Ayuntamientos 2000 por Distrito Federal</t>
  </si>
  <si>
    <t>Fuente: Instituto Electoral del Estado de México</t>
  </si>
  <si>
    <t>En el caso del porcentaje de los votos válidos y los votos nulos, el porcentaje está calculado con respecto al total de votos.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</si>
</sst>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9"/>
      <name val="Arial"/>
      <family val="2"/>
    </font>
    <font>
      <b/>
      <sz val="8"/>
      <name val="Arial"/>
      <family val="0"/>
    </font>
    <font>
      <b/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name val="Fenice BT"/>
      <family val="1"/>
    </font>
    <font>
      <b/>
      <sz val="16"/>
      <name val="Fenice BT"/>
      <family val="1"/>
    </font>
    <font>
      <b/>
      <sz val="12"/>
      <name val="Fenice BT"/>
      <family val="1"/>
    </font>
    <font>
      <b/>
      <i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lightGray">
        <fgColor indexed="53"/>
      </patternFill>
    </fill>
    <fill>
      <patternFill patternType="solid">
        <fgColor indexed="8"/>
        <bgColor indexed="64"/>
      </patternFill>
    </fill>
    <fill>
      <patternFill patternType="mediumGray">
        <fgColor indexed="17"/>
      </patternFill>
    </fill>
    <fill>
      <patternFill patternType="mediumGray">
        <fgColor indexed="12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right" wrapText="1"/>
    </xf>
    <xf numFmtId="1" fontId="5" fillId="34" borderId="11" xfId="0" applyNumberFormat="1" applyFont="1" applyFill="1" applyBorder="1" applyAlignment="1">
      <alignment horizontal="center" wrapText="1"/>
    </xf>
    <xf numFmtId="1" fontId="6" fillId="34" borderId="12" xfId="0" applyNumberFormat="1" applyFont="1" applyFill="1" applyBorder="1" applyAlignment="1">
      <alignment horizontal="right" wrapText="1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left" vertical="center"/>
    </xf>
    <xf numFmtId="1" fontId="7" fillId="35" borderId="11" xfId="0" applyNumberFormat="1" applyFont="1" applyFill="1" applyBorder="1" applyAlignment="1">
      <alignment horizontal="center" vertical="center"/>
    </xf>
    <xf numFmtId="1" fontId="7" fillId="35" borderId="12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" fontId="1" fillId="0" borderId="12" xfId="0" applyNumberFormat="1" applyFont="1" applyFill="1" applyBorder="1" applyAlignment="1">
      <alignment horizontal="right" wrapText="1"/>
    </xf>
    <xf numFmtId="10" fontId="6" fillId="34" borderId="12" xfId="48" applyNumberFormat="1" applyFont="1" applyFill="1" applyBorder="1" applyAlignment="1">
      <alignment horizontal="right" wrapText="1"/>
    </xf>
    <xf numFmtId="164" fontId="7" fillId="0" borderId="12" xfId="0" applyNumberFormat="1" applyFont="1" applyBorder="1" applyAlignment="1">
      <alignment horizontal="right" vertical="center"/>
    </xf>
    <xf numFmtId="3" fontId="8" fillId="36" borderId="10" xfId="0" applyNumberFormat="1" applyFont="1" applyFill="1" applyBorder="1" applyAlignment="1">
      <alignment horizontal="right" vertical="center"/>
    </xf>
    <xf numFmtId="164" fontId="7" fillId="0" borderId="10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>
      <alignment horizontal="right" vertical="center"/>
    </xf>
    <xf numFmtId="164" fontId="7" fillId="35" borderId="12" xfId="0" applyNumberFormat="1" applyFont="1" applyFill="1" applyBorder="1" applyAlignment="1">
      <alignment horizontal="right" vertical="center"/>
    </xf>
    <xf numFmtId="164" fontId="7" fillId="35" borderId="10" xfId="0" applyNumberFormat="1" applyFont="1" applyFill="1" applyBorder="1" applyAlignment="1">
      <alignment vertical="center"/>
    </xf>
    <xf numFmtId="164" fontId="8" fillId="37" borderId="12" xfId="0" applyNumberFormat="1" applyFont="1" applyFill="1" applyBorder="1" applyAlignment="1">
      <alignment horizontal="right" vertical="center"/>
    </xf>
    <xf numFmtId="164" fontId="8" fillId="38" borderId="1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/>
    </xf>
    <xf numFmtId="3" fontId="7" fillId="35" borderId="12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Percent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CC66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733425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181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PageLayoutView="0" workbookViewId="0" topLeftCell="A40">
      <selection activeCell="L53" sqref="L53"/>
    </sheetView>
  </sheetViews>
  <sheetFormatPr defaultColWidth="11.421875" defaultRowHeight="12.75"/>
  <cols>
    <col min="1" max="1" width="7.421875" style="0" customWidth="1"/>
    <col min="2" max="2" width="20.8515625" style="0" bestFit="1" customWidth="1"/>
    <col min="6" max="7" width="8.7109375" style="0" customWidth="1"/>
    <col min="8" max="8" width="6.57421875" style="0" bestFit="1" customWidth="1"/>
    <col min="9" max="9" width="8.7109375" style="0" customWidth="1"/>
    <col min="10" max="10" width="6.57421875" style="0" bestFit="1" customWidth="1"/>
    <col min="11" max="11" width="6.421875" style="0" bestFit="1" customWidth="1"/>
    <col min="12" max="13" width="6.57421875" style="0" bestFit="1" customWidth="1"/>
    <col min="14" max="14" width="8.7109375" style="0" customWidth="1"/>
    <col min="15" max="15" width="10.421875" style="0" customWidth="1"/>
    <col min="16" max="16" width="9.57421875" style="0" customWidth="1"/>
  </cols>
  <sheetData>
    <row r="1" ht="23.25">
      <c r="C1" s="22" t="s">
        <v>44</v>
      </c>
    </row>
    <row r="2" ht="20.25">
      <c r="C2" s="23" t="s">
        <v>45</v>
      </c>
    </row>
    <row r="3" ht="7.5" customHeight="1">
      <c r="Q3" t="s">
        <v>3</v>
      </c>
    </row>
    <row r="4" spans="3:17" ht="15.75">
      <c r="C4" s="24" t="s">
        <v>46</v>
      </c>
      <c r="Q4" s="29" t="s">
        <v>47</v>
      </c>
    </row>
    <row r="5" spans="1:17" ht="12.75">
      <c r="A5" s="1" t="s">
        <v>4</v>
      </c>
      <c r="B5" s="1" t="s">
        <v>5</v>
      </c>
      <c r="C5" s="1" t="s">
        <v>1</v>
      </c>
      <c r="D5" s="1" t="s">
        <v>0</v>
      </c>
      <c r="E5" s="1" t="s">
        <v>2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  <c r="Q5" s="1" t="s">
        <v>43</v>
      </c>
    </row>
    <row r="6" spans="1:17" ht="12.75">
      <c r="A6" s="2"/>
      <c r="B6" s="3" t="s">
        <v>6</v>
      </c>
      <c r="C6" s="12">
        <f>SUM(C8:C43)</f>
        <v>1835965</v>
      </c>
      <c r="D6" s="12">
        <f aca="true" t="shared" si="0" ref="D6:Q6">SUM(D8:D43)</f>
        <v>1623997</v>
      </c>
      <c r="E6" s="12">
        <f t="shared" si="0"/>
        <v>974441</v>
      </c>
      <c r="F6" s="12">
        <f t="shared" si="0"/>
        <v>89173</v>
      </c>
      <c r="G6" s="12">
        <f t="shared" si="0"/>
        <v>106483</v>
      </c>
      <c r="H6" s="12">
        <f t="shared" si="0"/>
        <v>16152</v>
      </c>
      <c r="I6" s="12">
        <f t="shared" si="0"/>
        <v>47678</v>
      </c>
      <c r="J6" s="12">
        <f t="shared" si="0"/>
        <v>6306</v>
      </c>
      <c r="K6" s="12">
        <f t="shared" si="0"/>
        <v>33411</v>
      </c>
      <c r="L6" s="12">
        <f t="shared" si="0"/>
        <v>14737</v>
      </c>
      <c r="M6" s="12">
        <f t="shared" si="0"/>
        <v>62299</v>
      </c>
      <c r="N6" s="12">
        <f t="shared" si="0"/>
        <v>20360</v>
      </c>
      <c r="O6" s="12">
        <f t="shared" si="0"/>
        <v>4831002</v>
      </c>
      <c r="P6" s="12">
        <f t="shared" si="0"/>
        <v>110520</v>
      </c>
      <c r="Q6" s="12">
        <f t="shared" si="0"/>
        <v>4941522</v>
      </c>
    </row>
    <row r="7" spans="1:17" ht="12.75">
      <c r="A7" s="4"/>
      <c r="B7" s="5"/>
      <c r="C7" s="13">
        <f>C6/$O6</f>
        <v>0.380038137015882</v>
      </c>
      <c r="D7" s="13">
        <f aca="true" t="shared" si="1" ref="D7:N7">D6/$O6</f>
        <v>0.3361615250832022</v>
      </c>
      <c r="E7" s="13">
        <f t="shared" si="1"/>
        <v>0.20170577449564292</v>
      </c>
      <c r="F7" s="13">
        <f t="shared" si="1"/>
        <v>0.018458489563862736</v>
      </c>
      <c r="G7" s="13">
        <f t="shared" si="1"/>
        <v>0.022041597167626922</v>
      </c>
      <c r="H7" s="13">
        <f t="shared" si="1"/>
        <v>0.003343405777931783</v>
      </c>
      <c r="I7" s="13">
        <f t="shared" si="1"/>
        <v>0.009869174138201557</v>
      </c>
      <c r="J7" s="13">
        <f t="shared" si="1"/>
        <v>0.0013053192691702467</v>
      </c>
      <c r="K7" s="13">
        <f t="shared" si="1"/>
        <v>0.0069159565655323675</v>
      </c>
      <c r="L7" s="13">
        <f t="shared" si="1"/>
        <v>0.003050505878490632</v>
      </c>
      <c r="M7" s="13">
        <f t="shared" si="1"/>
        <v>0.012895668434829876</v>
      </c>
      <c r="N7" s="13">
        <f t="shared" si="1"/>
        <v>0.00421444660962674</v>
      </c>
      <c r="O7" s="13">
        <f>O6/Q6</f>
        <v>0.9776344211358363</v>
      </c>
      <c r="P7" s="13">
        <f>P6/Q6</f>
        <v>0.022365578864163713</v>
      </c>
      <c r="Q7" s="13"/>
    </row>
    <row r="8" spans="1:17" ht="12.75">
      <c r="A8" s="6">
        <v>1</v>
      </c>
      <c r="B8" s="7" t="s">
        <v>7</v>
      </c>
      <c r="C8" s="14">
        <v>43777</v>
      </c>
      <c r="D8" s="15">
        <v>62078</v>
      </c>
      <c r="E8" s="14">
        <v>11988</v>
      </c>
      <c r="F8" s="14">
        <v>899</v>
      </c>
      <c r="G8" s="14">
        <v>1553</v>
      </c>
      <c r="H8" s="14">
        <v>75</v>
      </c>
      <c r="I8" s="14">
        <v>335</v>
      </c>
      <c r="J8" s="14">
        <v>114</v>
      </c>
      <c r="K8" s="14">
        <v>152</v>
      </c>
      <c r="L8" s="16">
        <v>133</v>
      </c>
      <c r="M8" s="17">
        <v>61</v>
      </c>
      <c r="N8" s="16">
        <v>283</v>
      </c>
      <c r="O8" s="25">
        <v>121448</v>
      </c>
      <c r="P8" s="26">
        <v>4258</v>
      </c>
      <c r="Q8" s="14">
        <v>125706</v>
      </c>
    </row>
    <row r="9" spans="1:17" ht="12.75">
      <c r="A9" s="8">
        <v>2</v>
      </c>
      <c r="B9" s="9" t="s">
        <v>8</v>
      </c>
      <c r="C9" s="18">
        <v>41273</v>
      </c>
      <c r="D9" s="15">
        <v>50227</v>
      </c>
      <c r="E9" s="18">
        <v>27143</v>
      </c>
      <c r="F9" s="18">
        <v>3761</v>
      </c>
      <c r="G9" s="18">
        <v>8279</v>
      </c>
      <c r="H9" s="18">
        <v>47</v>
      </c>
      <c r="I9" s="18">
        <v>686</v>
      </c>
      <c r="J9" s="18">
        <v>61</v>
      </c>
      <c r="K9" s="18">
        <v>5028</v>
      </c>
      <c r="L9" s="19">
        <v>212</v>
      </c>
      <c r="M9" s="18">
        <v>1171</v>
      </c>
      <c r="N9" s="19">
        <v>107</v>
      </c>
      <c r="O9" s="27">
        <v>137995</v>
      </c>
      <c r="P9" s="28">
        <v>3102</v>
      </c>
      <c r="Q9" s="18">
        <v>141097</v>
      </c>
    </row>
    <row r="10" spans="1:17" ht="12.75">
      <c r="A10" s="6">
        <v>3</v>
      </c>
      <c r="B10" s="7" t="s">
        <v>9</v>
      </c>
      <c r="C10" s="14">
        <v>26446</v>
      </c>
      <c r="D10" s="15">
        <v>47722</v>
      </c>
      <c r="E10" s="14">
        <v>8470</v>
      </c>
      <c r="F10" s="14">
        <v>2592</v>
      </c>
      <c r="G10" s="14">
        <v>3153</v>
      </c>
      <c r="H10" s="14">
        <v>240</v>
      </c>
      <c r="I10" s="14">
        <v>901</v>
      </c>
      <c r="J10" s="14">
        <v>284</v>
      </c>
      <c r="K10" s="14">
        <v>268</v>
      </c>
      <c r="L10" s="16">
        <v>377</v>
      </c>
      <c r="M10" s="17">
        <v>297</v>
      </c>
      <c r="N10" s="16">
        <v>142</v>
      </c>
      <c r="O10" s="25">
        <v>90892</v>
      </c>
      <c r="P10" s="26">
        <v>6251</v>
      </c>
      <c r="Q10" s="14">
        <v>97143</v>
      </c>
    </row>
    <row r="11" spans="1:17" ht="12.75">
      <c r="A11" s="8">
        <v>4</v>
      </c>
      <c r="B11" s="9" t="s">
        <v>10</v>
      </c>
      <c r="C11" s="20">
        <v>68276</v>
      </c>
      <c r="D11" s="18">
        <v>55618</v>
      </c>
      <c r="E11" s="18">
        <v>9447</v>
      </c>
      <c r="F11" s="18">
        <v>3798</v>
      </c>
      <c r="G11" s="18">
        <v>2496</v>
      </c>
      <c r="H11" s="18">
        <v>204</v>
      </c>
      <c r="I11" s="18">
        <v>603</v>
      </c>
      <c r="J11" s="18">
        <v>135</v>
      </c>
      <c r="K11" s="18">
        <v>681</v>
      </c>
      <c r="L11" s="19">
        <v>939</v>
      </c>
      <c r="M11" s="18">
        <v>999</v>
      </c>
      <c r="N11" s="19">
        <v>30</v>
      </c>
      <c r="O11" s="27">
        <v>143226</v>
      </c>
      <c r="P11" s="28">
        <v>3054</v>
      </c>
      <c r="Q11" s="18">
        <v>146280</v>
      </c>
    </row>
    <row r="12" spans="1:17" ht="12.75">
      <c r="A12" s="6">
        <v>5</v>
      </c>
      <c r="B12" s="7" t="s">
        <v>11</v>
      </c>
      <c r="C12" s="20">
        <v>54788</v>
      </c>
      <c r="D12" s="14">
        <v>53710</v>
      </c>
      <c r="E12" s="14">
        <v>42137</v>
      </c>
      <c r="F12" s="14">
        <v>4596</v>
      </c>
      <c r="G12" s="14">
        <v>1304</v>
      </c>
      <c r="H12" s="14">
        <v>543</v>
      </c>
      <c r="I12" s="14">
        <v>2570</v>
      </c>
      <c r="J12" s="14">
        <v>183</v>
      </c>
      <c r="K12" s="14">
        <v>566</v>
      </c>
      <c r="L12" s="16">
        <v>172</v>
      </c>
      <c r="M12" s="17">
        <v>882</v>
      </c>
      <c r="N12" s="16">
        <v>82</v>
      </c>
      <c r="O12" s="25">
        <v>161533</v>
      </c>
      <c r="P12" s="26">
        <v>3119</v>
      </c>
      <c r="Q12" s="14">
        <v>164652</v>
      </c>
    </row>
    <row r="13" spans="1:17" ht="12.75">
      <c r="A13" s="8">
        <v>6</v>
      </c>
      <c r="B13" s="9" t="s">
        <v>12</v>
      </c>
      <c r="C13" s="20">
        <v>65191</v>
      </c>
      <c r="D13" s="18">
        <v>43274</v>
      </c>
      <c r="E13" s="18">
        <v>27573</v>
      </c>
      <c r="F13" s="18">
        <v>2481</v>
      </c>
      <c r="G13" s="18">
        <v>1993</v>
      </c>
      <c r="H13" s="18">
        <v>719</v>
      </c>
      <c r="I13" s="18">
        <v>3509</v>
      </c>
      <c r="J13" s="18">
        <v>536</v>
      </c>
      <c r="K13" s="18">
        <v>386</v>
      </c>
      <c r="L13" s="19">
        <v>129</v>
      </c>
      <c r="M13" s="18">
        <v>494</v>
      </c>
      <c r="N13" s="19">
        <v>43</v>
      </c>
      <c r="O13" s="27">
        <v>146328</v>
      </c>
      <c r="P13" s="28">
        <v>2084</v>
      </c>
      <c r="Q13" s="18">
        <v>148412</v>
      </c>
    </row>
    <row r="14" spans="1:17" ht="12.75">
      <c r="A14" s="6">
        <v>7</v>
      </c>
      <c r="B14" s="7" t="s">
        <v>13</v>
      </c>
      <c r="C14" s="20">
        <v>105734</v>
      </c>
      <c r="D14" s="14">
        <v>51896</v>
      </c>
      <c r="E14" s="14">
        <v>19423</v>
      </c>
      <c r="F14" s="14">
        <v>3353</v>
      </c>
      <c r="G14" s="14">
        <v>2734</v>
      </c>
      <c r="H14" s="14">
        <v>242</v>
      </c>
      <c r="I14" s="14">
        <v>1165</v>
      </c>
      <c r="J14" s="14">
        <v>186</v>
      </c>
      <c r="K14" s="14">
        <v>1155</v>
      </c>
      <c r="L14" s="16">
        <v>0</v>
      </c>
      <c r="M14" s="17">
        <v>2812</v>
      </c>
      <c r="N14" s="16">
        <v>1973</v>
      </c>
      <c r="O14" s="25">
        <v>190673</v>
      </c>
      <c r="P14" s="26">
        <v>3098</v>
      </c>
      <c r="Q14" s="14">
        <v>193771</v>
      </c>
    </row>
    <row r="15" spans="1:17" ht="12.75">
      <c r="A15" s="8">
        <v>8</v>
      </c>
      <c r="B15" s="9" t="s">
        <v>14</v>
      </c>
      <c r="C15" s="20">
        <v>78878</v>
      </c>
      <c r="D15" s="18">
        <v>57362</v>
      </c>
      <c r="E15" s="18">
        <v>28768</v>
      </c>
      <c r="F15" s="18">
        <v>1525</v>
      </c>
      <c r="G15" s="18">
        <v>2568</v>
      </c>
      <c r="H15" s="18">
        <v>293</v>
      </c>
      <c r="I15" s="18">
        <v>3545</v>
      </c>
      <c r="J15" s="18">
        <v>201</v>
      </c>
      <c r="K15" s="18">
        <v>659</v>
      </c>
      <c r="L15" s="19">
        <v>227</v>
      </c>
      <c r="M15" s="18">
        <v>2755</v>
      </c>
      <c r="N15" s="19">
        <v>330</v>
      </c>
      <c r="O15" s="27">
        <v>177111</v>
      </c>
      <c r="P15" s="28">
        <v>2755</v>
      </c>
      <c r="Q15" s="18">
        <v>179866</v>
      </c>
    </row>
    <row r="16" spans="1:17" ht="12.75">
      <c r="A16" s="6">
        <v>9</v>
      </c>
      <c r="B16" s="7" t="s">
        <v>15</v>
      </c>
      <c r="C16" s="14">
        <v>34578</v>
      </c>
      <c r="D16" s="15">
        <v>54878</v>
      </c>
      <c r="E16" s="14">
        <v>17771</v>
      </c>
      <c r="F16" s="14">
        <v>5073</v>
      </c>
      <c r="G16" s="14">
        <v>1344</v>
      </c>
      <c r="H16" s="14">
        <v>101</v>
      </c>
      <c r="I16" s="14">
        <v>545</v>
      </c>
      <c r="J16" s="14">
        <v>159</v>
      </c>
      <c r="K16" s="14">
        <v>177</v>
      </c>
      <c r="L16" s="16">
        <v>238</v>
      </c>
      <c r="M16" s="17">
        <v>101</v>
      </c>
      <c r="N16" s="16">
        <v>1405</v>
      </c>
      <c r="O16" s="25">
        <v>116370</v>
      </c>
      <c r="P16" s="26">
        <v>5208</v>
      </c>
      <c r="Q16" s="14">
        <v>121578</v>
      </c>
    </row>
    <row r="17" spans="1:17" ht="12.75">
      <c r="A17" s="8">
        <v>10</v>
      </c>
      <c r="B17" s="9" t="s">
        <v>16</v>
      </c>
      <c r="C17" s="20">
        <v>61370</v>
      </c>
      <c r="D17" s="18">
        <v>51649</v>
      </c>
      <c r="E17" s="18">
        <v>40249</v>
      </c>
      <c r="F17" s="18">
        <v>2066</v>
      </c>
      <c r="G17" s="18">
        <v>2676</v>
      </c>
      <c r="H17" s="18">
        <v>373</v>
      </c>
      <c r="I17" s="18">
        <v>1484</v>
      </c>
      <c r="J17" s="18">
        <v>262</v>
      </c>
      <c r="K17" s="18">
        <v>855</v>
      </c>
      <c r="L17" s="19">
        <v>323</v>
      </c>
      <c r="M17" s="18">
        <v>2983</v>
      </c>
      <c r="N17" s="19">
        <v>33</v>
      </c>
      <c r="O17" s="27">
        <v>164323</v>
      </c>
      <c r="P17" s="28">
        <v>3141</v>
      </c>
      <c r="Q17" s="18">
        <v>167464</v>
      </c>
    </row>
    <row r="18" spans="1:17" ht="12.75">
      <c r="A18" s="6">
        <v>11</v>
      </c>
      <c r="B18" s="7" t="s">
        <v>16</v>
      </c>
      <c r="C18" s="20">
        <v>57296</v>
      </c>
      <c r="D18" s="14">
        <v>40265</v>
      </c>
      <c r="E18" s="14">
        <v>34351</v>
      </c>
      <c r="F18" s="14">
        <v>2133</v>
      </c>
      <c r="G18" s="14">
        <v>3297</v>
      </c>
      <c r="H18" s="14">
        <v>537</v>
      </c>
      <c r="I18" s="14">
        <v>1205</v>
      </c>
      <c r="J18" s="14">
        <v>137</v>
      </c>
      <c r="K18" s="14">
        <v>647</v>
      </c>
      <c r="L18" s="16">
        <v>249</v>
      </c>
      <c r="M18" s="17">
        <v>3434</v>
      </c>
      <c r="N18" s="16">
        <v>23</v>
      </c>
      <c r="O18" s="25">
        <v>143574</v>
      </c>
      <c r="P18" s="26">
        <v>2645</v>
      </c>
      <c r="Q18" s="14">
        <v>146219</v>
      </c>
    </row>
    <row r="19" spans="1:17" ht="12.75">
      <c r="A19" s="8">
        <v>12</v>
      </c>
      <c r="B19" s="9" t="s">
        <v>17</v>
      </c>
      <c r="C19" s="18">
        <v>39745</v>
      </c>
      <c r="D19" s="15">
        <v>71419</v>
      </c>
      <c r="E19" s="18">
        <v>50290</v>
      </c>
      <c r="F19" s="18">
        <v>4419</v>
      </c>
      <c r="G19" s="18">
        <v>2340</v>
      </c>
      <c r="H19" s="18">
        <v>3342</v>
      </c>
      <c r="I19" s="18">
        <v>4079</v>
      </c>
      <c r="J19" s="18">
        <v>161</v>
      </c>
      <c r="K19" s="18">
        <v>1412</v>
      </c>
      <c r="L19" s="19">
        <v>1497</v>
      </c>
      <c r="M19" s="18">
        <v>1591</v>
      </c>
      <c r="N19" s="19">
        <v>513</v>
      </c>
      <c r="O19" s="27">
        <v>180808</v>
      </c>
      <c r="P19" s="28">
        <v>4148</v>
      </c>
      <c r="Q19" s="18">
        <v>184956</v>
      </c>
    </row>
    <row r="20" spans="1:17" ht="12.75">
      <c r="A20" s="6">
        <v>13</v>
      </c>
      <c r="B20" s="7" t="s">
        <v>16</v>
      </c>
      <c r="C20" s="20">
        <v>53097</v>
      </c>
      <c r="D20" s="14">
        <v>40481</v>
      </c>
      <c r="E20" s="14">
        <v>36011</v>
      </c>
      <c r="F20" s="14">
        <v>2106</v>
      </c>
      <c r="G20" s="14">
        <v>3450</v>
      </c>
      <c r="H20" s="14">
        <v>252</v>
      </c>
      <c r="I20" s="14">
        <v>1201</v>
      </c>
      <c r="J20" s="14">
        <v>233</v>
      </c>
      <c r="K20" s="14">
        <v>830</v>
      </c>
      <c r="L20" s="16">
        <v>308</v>
      </c>
      <c r="M20" s="17">
        <v>3006</v>
      </c>
      <c r="N20" s="16">
        <v>44</v>
      </c>
      <c r="O20" s="25">
        <v>141019</v>
      </c>
      <c r="P20" s="26">
        <v>2992</v>
      </c>
      <c r="Q20" s="14">
        <v>144011</v>
      </c>
    </row>
    <row r="21" spans="1:17" ht="12.75">
      <c r="A21" s="8">
        <v>14</v>
      </c>
      <c r="B21" s="9" t="s">
        <v>18</v>
      </c>
      <c r="C21" s="20">
        <v>102283</v>
      </c>
      <c r="D21" s="18">
        <v>47120</v>
      </c>
      <c r="E21" s="18">
        <v>20190</v>
      </c>
      <c r="F21" s="18">
        <v>1330</v>
      </c>
      <c r="G21" s="18">
        <v>2786</v>
      </c>
      <c r="H21" s="18">
        <v>741</v>
      </c>
      <c r="I21" s="18">
        <v>1557</v>
      </c>
      <c r="J21" s="18">
        <v>84</v>
      </c>
      <c r="K21" s="18">
        <v>570</v>
      </c>
      <c r="L21" s="19">
        <v>201</v>
      </c>
      <c r="M21" s="18">
        <v>6596</v>
      </c>
      <c r="N21" s="19">
        <v>2380</v>
      </c>
      <c r="O21" s="27">
        <v>185838</v>
      </c>
      <c r="P21" s="28">
        <v>2891</v>
      </c>
      <c r="Q21" s="18">
        <v>188729</v>
      </c>
    </row>
    <row r="22" spans="1:17" ht="12.75">
      <c r="A22" s="6">
        <v>15</v>
      </c>
      <c r="B22" s="7" t="s">
        <v>19</v>
      </c>
      <c r="C22" s="20">
        <v>72849</v>
      </c>
      <c r="D22" s="14">
        <v>28143</v>
      </c>
      <c r="E22" s="14">
        <v>10694</v>
      </c>
      <c r="F22" s="14">
        <v>740</v>
      </c>
      <c r="G22" s="14">
        <v>1754</v>
      </c>
      <c r="H22" s="14">
        <v>88</v>
      </c>
      <c r="I22" s="14">
        <v>531</v>
      </c>
      <c r="J22" s="14">
        <v>110</v>
      </c>
      <c r="K22" s="14">
        <v>334</v>
      </c>
      <c r="L22" s="16">
        <v>140</v>
      </c>
      <c r="M22" s="17">
        <v>1727</v>
      </c>
      <c r="N22" s="16">
        <v>26</v>
      </c>
      <c r="O22" s="25">
        <v>117136</v>
      </c>
      <c r="P22" s="26">
        <v>1549</v>
      </c>
      <c r="Q22" s="14">
        <v>118685</v>
      </c>
    </row>
    <row r="23" spans="1:17" ht="12.75">
      <c r="A23" s="8">
        <v>16</v>
      </c>
      <c r="B23" s="9" t="s">
        <v>19</v>
      </c>
      <c r="C23" s="20">
        <v>54237</v>
      </c>
      <c r="D23" s="18">
        <v>29724</v>
      </c>
      <c r="E23" s="18">
        <v>17086</v>
      </c>
      <c r="F23" s="18">
        <v>1187</v>
      </c>
      <c r="G23" s="18">
        <v>1772</v>
      </c>
      <c r="H23" s="18">
        <v>129</v>
      </c>
      <c r="I23" s="18">
        <v>623</v>
      </c>
      <c r="J23" s="18">
        <v>126</v>
      </c>
      <c r="K23" s="18">
        <v>476</v>
      </c>
      <c r="L23" s="19">
        <v>413</v>
      </c>
      <c r="M23" s="18">
        <v>1773</v>
      </c>
      <c r="N23" s="19">
        <v>304</v>
      </c>
      <c r="O23" s="27">
        <v>107850</v>
      </c>
      <c r="P23" s="28">
        <v>2543</v>
      </c>
      <c r="Q23" s="18">
        <v>110393</v>
      </c>
    </row>
    <row r="24" spans="1:17" ht="12.75">
      <c r="A24" s="6">
        <v>17</v>
      </c>
      <c r="B24" s="7" t="s">
        <v>16</v>
      </c>
      <c r="C24" s="20">
        <v>53223</v>
      </c>
      <c r="D24" s="14">
        <v>39277</v>
      </c>
      <c r="E24" s="14">
        <v>37438</v>
      </c>
      <c r="F24" s="14">
        <v>2307</v>
      </c>
      <c r="G24" s="14">
        <v>3844</v>
      </c>
      <c r="H24" s="14">
        <v>366</v>
      </c>
      <c r="I24" s="14">
        <v>1256</v>
      </c>
      <c r="J24" s="14">
        <v>246</v>
      </c>
      <c r="K24" s="14">
        <v>625</v>
      </c>
      <c r="L24" s="16">
        <v>254</v>
      </c>
      <c r="M24" s="17">
        <v>3367</v>
      </c>
      <c r="N24" s="16">
        <v>46</v>
      </c>
      <c r="O24" s="25">
        <v>142249</v>
      </c>
      <c r="P24" s="26">
        <v>2851</v>
      </c>
      <c r="Q24" s="14">
        <v>145100</v>
      </c>
    </row>
    <row r="25" spans="1:17" ht="12.75">
      <c r="A25" s="8">
        <v>18</v>
      </c>
      <c r="B25" s="9" t="s">
        <v>20</v>
      </c>
      <c r="C25" s="20">
        <v>41911</v>
      </c>
      <c r="D25" s="18">
        <v>38196</v>
      </c>
      <c r="E25" s="18">
        <v>21136</v>
      </c>
      <c r="F25" s="18">
        <v>3429</v>
      </c>
      <c r="G25" s="18">
        <v>5976</v>
      </c>
      <c r="H25" s="18">
        <v>116</v>
      </c>
      <c r="I25" s="18">
        <v>1323</v>
      </c>
      <c r="J25" s="18">
        <v>115</v>
      </c>
      <c r="K25" s="18">
        <v>1495</v>
      </c>
      <c r="L25" s="19">
        <v>312</v>
      </c>
      <c r="M25" s="18">
        <v>1384</v>
      </c>
      <c r="N25" s="19">
        <v>272</v>
      </c>
      <c r="O25" s="27">
        <v>115665</v>
      </c>
      <c r="P25" s="28">
        <v>2581</v>
      </c>
      <c r="Q25" s="18">
        <v>118246</v>
      </c>
    </row>
    <row r="26" spans="1:17" ht="12.75">
      <c r="A26" s="6">
        <v>19</v>
      </c>
      <c r="B26" s="7" t="s">
        <v>19</v>
      </c>
      <c r="C26" s="20">
        <v>70949</v>
      </c>
      <c r="D26" s="14">
        <v>22851</v>
      </c>
      <c r="E26" s="14">
        <v>12312</v>
      </c>
      <c r="F26" s="14">
        <v>831</v>
      </c>
      <c r="G26" s="14">
        <v>2025</v>
      </c>
      <c r="H26" s="14">
        <v>173</v>
      </c>
      <c r="I26" s="14">
        <v>821</v>
      </c>
      <c r="J26" s="14">
        <v>87</v>
      </c>
      <c r="K26" s="14">
        <v>293</v>
      </c>
      <c r="L26" s="16">
        <v>113</v>
      </c>
      <c r="M26" s="17">
        <v>2228</v>
      </c>
      <c r="N26" s="16">
        <v>28</v>
      </c>
      <c r="O26" s="25">
        <v>112711</v>
      </c>
      <c r="P26" s="26">
        <v>1660</v>
      </c>
      <c r="Q26" s="14">
        <v>114371</v>
      </c>
    </row>
    <row r="27" spans="1:17" ht="12.75">
      <c r="A27" s="8">
        <v>20</v>
      </c>
      <c r="B27" s="9" t="s">
        <v>21</v>
      </c>
      <c r="C27" s="18">
        <v>37914</v>
      </c>
      <c r="D27" s="18">
        <v>26803</v>
      </c>
      <c r="E27" s="21">
        <v>39859</v>
      </c>
      <c r="F27" s="18">
        <v>2179</v>
      </c>
      <c r="G27" s="18">
        <v>2811</v>
      </c>
      <c r="H27" s="18">
        <v>269</v>
      </c>
      <c r="I27" s="18">
        <v>1010</v>
      </c>
      <c r="J27" s="18">
        <v>201</v>
      </c>
      <c r="K27" s="18">
        <v>411</v>
      </c>
      <c r="L27" s="19">
        <v>427</v>
      </c>
      <c r="M27" s="18">
        <v>2504</v>
      </c>
      <c r="N27" s="19">
        <v>32</v>
      </c>
      <c r="O27" s="27">
        <v>114420</v>
      </c>
      <c r="P27" s="28">
        <v>2377</v>
      </c>
      <c r="Q27" s="18">
        <v>116797</v>
      </c>
    </row>
    <row r="28" spans="1:17" ht="12.75">
      <c r="A28" s="6">
        <v>21</v>
      </c>
      <c r="B28" s="7" t="s">
        <v>22</v>
      </c>
      <c r="C28" s="20">
        <v>88611</v>
      </c>
      <c r="D28" s="14">
        <v>33849</v>
      </c>
      <c r="E28" s="14">
        <v>10842</v>
      </c>
      <c r="F28" s="14">
        <v>891</v>
      </c>
      <c r="G28" s="14">
        <v>2054</v>
      </c>
      <c r="H28" s="14">
        <v>103</v>
      </c>
      <c r="I28" s="14">
        <v>618</v>
      </c>
      <c r="J28" s="14">
        <v>106</v>
      </c>
      <c r="K28" s="14">
        <v>253</v>
      </c>
      <c r="L28" s="16">
        <v>218</v>
      </c>
      <c r="M28" s="17">
        <v>2567</v>
      </c>
      <c r="N28" s="16">
        <v>2203</v>
      </c>
      <c r="O28" s="25">
        <v>142315</v>
      </c>
      <c r="P28" s="26">
        <v>1605</v>
      </c>
      <c r="Q28" s="14">
        <v>143920</v>
      </c>
    </row>
    <row r="29" spans="1:17" ht="12.75">
      <c r="A29" s="8">
        <v>22</v>
      </c>
      <c r="B29" s="9" t="s">
        <v>22</v>
      </c>
      <c r="C29" s="20">
        <v>57043</v>
      </c>
      <c r="D29" s="18">
        <v>41396</v>
      </c>
      <c r="E29" s="18">
        <v>13193</v>
      </c>
      <c r="F29" s="18">
        <v>1224</v>
      </c>
      <c r="G29" s="18">
        <v>2024</v>
      </c>
      <c r="H29" s="18">
        <v>207</v>
      </c>
      <c r="I29" s="18">
        <v>571</v>
      </c>
      <c r="J29" s="18">
        <v>132</v>
      </c>
      <c r="K29" s="18">
        <v>532</v>
      </c>
      <c r="L29" s="19">
        <v>447</v>
      </c>
      <c r="M29" s="18">
        <v>1694</v>
      </c>
      <c r="N29" s="19">
        <v>3179</v>
      </c>
      <c r="O29" s="27">
        <v>121642</v>
      </c>
      <c r="P29" s="28">
        <v>2240</v>
      </c>
      <c r="Q29" s="18">
        <v>123882</v>
      </c>
    </row>
    <row r="30" spans="1:17" ht="12.75">
      <c r="A30" s="6">
        <v>23</v>
      </c>
      <c r="B30" s="7" t="s">
        <v>23</v>
      </c>
      <c r="C30" s="14">
        <v>32334</v>
      </c>
      <c r="D30" s="15">
        <v>43356</v>
      </c>
      <c r="E30" s="14">
        <v>19540</v>
      </c>
      <c r="F30" s="14">
        <v>1757</v>
      </c>
      <c r="G30" s="14">
        <v>1023</v>
      </c>
      <c r="H30" s="14">
        <v>598</v>
      </c>
      <c r="I30" s="14">
        <v>3572</v>
      </c>
      <c r="J30" s="14">
        <v>192</v>
      </c>
      <c r="K30" s="14">
        <v>210</v>
      </c>
      <c r="L30" s="16">
        <v>412</v>
      </c>
      <c r="M30" s="17">
        <v>310</v>
      </c>
      <c r="N30" s="16">
        <v>219</v>
      </c>
      <c r="O30" s="25">
        <v>103523</v>
      </c>
      <c r="P30" s="26">
        <v>3977</v>
      </c>
      <c r="Q30" s="14">
        <v>107500</v>
      </c>
    </row>
    <row r="31" spans="1:17" ht="12.75">
      <c r="A31" s="8">
        <v>24</v>
      </c>
      <c r="B31" s="9" t="s">
        <v>22</v>
      </c>
      <c r="C31" s="20">
        <v>50146</v>
      </c>
      <c r="D31" s="18">
        <v>42496</v>
      </c>
      <c r="E31" s="18">
        <v>16770</v>
      </c>
      <c r="F31" s="18">
        <v>1650</v>
      </c>
      <c r="G31" s="18">
        <v>2315</v>
      </c>
      <c r="H31" s="18">
        <v>278</v>
      </c>
      <c r="I31" s="18">
        <v>742</v>
      </c>
      <c r="J31" s="18">
        <v>176</v>
      </c>
      <c r="K31" s="18">
        <v>559</v>
      </c>
      <c r="L31" s="19">
        <v>304</v>
      </c>
      <c r="M31" s="18">
        <v>1580</v>
      </c>
      <c r="N31" s="19">
        <v>3890</v>
      </c>
      <c r="O31" s="27">
        <v>120906</v>
      </c>
      <c r="P31" s="28">
        <v>2894</v>
      </c>
      <c r="Q31" s="18">
        <v>123800</v>
      </c>
    </row>
    <row r="32" spans="1:17" ht="12.75">
      <c r="A32" s="6">
        <v>25</v>
      </c>
      <c r="B32" s="7" t="s">
        <v>24</v>
      </c>
      <c r="C32" s="14">
        <v>38929</v>
      </c>
      <c r="D32" s="15">
        <v>59223</v>
      </c>
      <c r="E32" s="14">
        <v>52976</v>
      </c>
      <c r="F32" s="14">
        <v>2382</v>
      </c>
      <c r="G32" s="14">
        <v>3270</v>
      </c>
      <c r="H32" s="14">
        <v>723</v>
      </c>
      <c r="I32" s="14">
        <v>983</v>
      </c>
      <c r="J32" s="14">
        <v>315</v>
      </c>
      <c r="K32" s="14">
        <v>855</v>
      </c>
      <c r="L32" s="16">
        <v>330</v>
      </c>
      <c r="M32" s="17">
        <v>1765</v>
      </c>
      <c r="N32" s="16">
        <v>1679</v>
      </c>
      <c r="O32" s="25">
        <v>163430</v>
      </c>
      <c r="P32" s="26">
        <v>5152</v>
      </c>
      <c r="Q32" s="14">
        <v>168582</v>
      </c>
    </row>
    <row r="33" spans="1:17" ht="12.75">
      <c r="A33" s="8">
        <v>26</v>
      </c>
      <c r="B33" s="9" t="s">
        <v>25</v>
      </c>
      <c r="C33" s="20">
        <v>58338</v>
      </c>
      <c r="D33" s="18">
        <v>55102</v>
      </c>
      <c r="E33" s="18">
        <v>14057</v>
      </c>
      <c r="F33" s="18">
        <v>1823</v>
      </c>
      <c r="G33" s="18">
        <v>2196</v>
      </c>
      <c r="H33" s="18">
        <v>274</v>
      </c>
      <c r="I33" s="18">
        <v>713</v>
      </c>
      <c r="J33" s="18">
        <v>200</v>
      </c>
      <c r="K33" s="18">
        <v>489</v>
      </c>
      <c r="L33" s="19">
        <v>459</v>
      </c>
      <c r="M33" s="18">
        <v>1396</v>
      </c>
      <c r="N33" s="19">
        <v>75</v>
      </c>
      <c r="O33" s="27">
        <v>135122</v>
      </c>
      <c r="P33" s="28">
        <v>2763</v>
      </c>
      <c r="Q33" s="18">
        <v>137885</v>
      </c>
    </row>
    <row r="34" spans="1:17" ht="12.75">
      <c r="A34" s="6">
        <v>27</v>
      </c>
      <c r="B34" s="7" t="s">
        <v>26</v>
      </c>
      <c r="C34" s="20">
        <v>63545</v>
      </c>
      <c r="D34" s="14">
        <v>55035</v>
      </c>
      <c r="E34" s="14">
        <v>16002</v>
      </c>
      <c r="F34" s="14">
        <v>8265</v>
      </c>
      <c r="G34" s="14">
        <v>5732</v>
      </c>
      <c r="H34" s="14">
        <v>412</v>
      </c>
      <c r="I34" s="14">
        <v>1449</v>
      </c>
      <c r="J34" s="14">
        <v>166</v>
      </c>
      <c r="K34" s="14">
        <v>7267</v>
      </c>
      <c r="L34" s="16">
        <v>3223</v>
      </c>
      <c r="M34" s="17">
        <v>910</v>
      </c>
      <c r="N34" s="16">
        <v>252</v>
      </c>
      <c r="O34" s="25">
        <v>162258</v>
      </c>
      <c r="P34" s="26">
        <v>3198</v>
      </c>
      <c r="Q34" s="14">
        <v>165456</v>
      </c>
    </row>
    <row r="35" spans="1:17" ht="12.75">
      <c r="A35" s="8">
        <v>28</v>
      </c>
      <c r="B35" s="9" t="s">
        <v>21</v>
      </c>
      <c r="C35" s="18">
        <v>25901</v>
      </c>
      <c r="D35" s="18">
        <v>30414</v>
      </c>
      <c r="E35" s="21">
        <v>40043</v>
      </c>
      <c r="F35" s="18">
        <v>2190</v>
      </c>
      <c r="G35" s="18">
        <v>1973</v>
      </c>
      <c r="H35" s="18">
        <v>189</v>
      </c>
      <c r="I35" s="18">
        <v>666</v>
      </c>
      <c r="J35" s="18">
        <v>167</v>
      </c>
      <c r="K35" s="18">
        <v>493</v>
      </c>
      <c r="L35" s="19">
        <v>199</v>
      </c>
      <c r="M35" s="18">
        <v>1854</v>
      </c>
      <c r="N35" s="19">
        <v>25</v>
      </c>
      <c r="O35" s="27">
        <v>104114</v>
      </c>
      <c r="P35" s="28">
        <v>2311</v>
      </c>
      <c r="Q35" s="18">
        <v>106425</v>
      </c>
    </row>
    <row r="36" spans="1:17" ht="12.75">
      <c r="A36" s="6">
        <v>29</v>
      </c>
      <c r="B36" s="7" t="s">
        <v>21</v>
      </c>
      <c r="C36" s="14">
        <v>29519</v>
      </c>
      <c r="D36" s="14">
        <v>26876</v>
      </c>
      <c r="E36" s="21">
        <v>35241</v>
      </c>
      <c r="F36" s="14">
        <v>1072</v>
      </c>
      <c r="G36" s="14">
        <v>2142</v>
      </c>
      <c r="H36" s="14">
        <v>166</v>
      </c>
      <c r="I36" s="14">
        <v>849</v>
      </c>
      <c r="J36" s="14">
        <v>152</v>
      </c>
      <c r="K36" s="14">
        <v>437</v>
      </c>
      <c r="L36" s="16">
        <v>188</v>
      </c>
      <c r="M36" s="17">
        <v>2090</v>
      </c>
      <c r="N36" s="16">
        <v>21</v>
      </c>
      <c r="O36" s="25">
        <v>98753</v>
      </c>
      <c r="P36" s="26">
        <v>2056</v>
      </c>
      <c r="Q36" s="14">
        <v>100809</v>
      </c>
    </row>
    <row r="37" spans="1:17" ht="12.75">
      <c r="A37" s="8">
        <v>30</v>
      </c>
      <c r="B37" s="9" t="s">
        <v>21</v>
      </c>
      <c r="C37" s="18">
        <v>24710</v>
      </c>
      <c r="D37" s="18">
        <v>29256</v>
      </c>
      <c r="E37" s="21">
        <v>42338</v>
      </c>
      <c r="F37" s="18">
        <v>1185</v>
      </c>
      <c r="G37" s="18">
        <v>1815</v>
      </c>
      <c r="H37" s="18">
        <v>159</v>
      </c>
      <c r="I37" s="18">
        <v>782</v>
      </c>
      <c r="J37" s="18">
        <v>154</v>
      </c>
      <c r="K37" s="18">
        <v>425</v>
      </c>
      <c r="L37" s="19">
        <v>161</v>
      </c>
      <c r="M37" s="18">
        <v>1642</v>
      </c>
      <c r="N37" s="19">
        <v>24</v>
      </c>
      <c r="O37" s="27">
        <v>102651</v>
      </c>
      <c r="P37" s="28">
        <v>2185</v>
      </c>
      <c r="Q37" s="18">
        <v>104836</v>
      </c>
    </row>
    <row r="38" spans="1:17" ht="12.75">
      <c r="A38" s="6">
        <v>31</v>
      </c>
      <c r="B38" s="7" t="s">
        <v>21</v>
      </c>
      <c r="C38" s="14">
        <v>23008</v>
      </c>
      <c r="D38" s="14">
        <v>26731</v>
      </c>
      <c r="E38" s="21">
        <v>43373</v>
      </c>
      <c r="F38" s="14">
        <v>1184</v>
      </c>
      <c r="G38" s="14">
        <v>1935</v>
      </c>
      <c r="H38" s="14">
        <v>177</v>
      </c>
      <c r="I38" s="14">
        <v>950</v>
      </c>
      <c r="J38" s="14">
        <v>163</v>
      </c>
      <c r="K38" s="14">
        <v>489</v>
      </c>
      <c r="L38" s="16">
        <v>204</v>
      </c>
      <c r="M38" s="17">
        <v>1771</v>
      </c>
      <c r="N38" s="16">
        <v>22</v>
      </c>
      <c r="O38" s="25">
        <v>100007</v>
      </c>
      <c r="P38" s="26">
        <v>2134</v>
      </c>
      <c r="Q38" s="14">
        <v>102141</v>
      </c>
    </row>
    <row r="39" spans="1:17" ht="12.75">
      <c r="A39" s="8">
        <v>32</v>
      </c>
      <c r="B39" s="9" t="s">
        <v>27</v>
      </c>
      <c r="C39" s="18">
        <v>34017</v>
      </c>
      <c r="D39" s="15">
        <v>59139</v>
      </c>
      <c r="E39" s="18">
        <v>51559</v>
      </c>
      <c r="F39" s="18">
        <v>3556</v>
      </c>
      <c r="G39" s="18">
        <v>3913</v>
      </c>
      <c r="H39" s="18">
        <v>1002</v>
      </c>
      <c r="I39" s="18">
        <v>1366</v>
      </c>
      <c r="J39" s="18">
        <v>246</v>
      </c>
      <c r="K39" s="18">
        <v>1287</v>
      </c>
      <c r="L39" s="19">
        <v>574</v>
      </c>
      <c r="M39" s="18">
        <v>2024</v>
      </c>
      <c r="N39" s="19">
        <v>40</v>
      </c>
      <c r="O39" s="27">
        <v>158723</v>
      </c>
      <c r="P39" s="28">
        <v>4657</v>
      </c>
      <c r="Q39" s="18">
        <v>163380</v>
      </c>
    </row>
    <row r="40" spans="1:17" ht="12.75">
      <c r="A40" s="6">
        <v>33</v>
      </c>
      <c r="B40" s="7" t="s">
        <v>28</v>
      </c>
      <c r="C40" s="14">
        <v>33090</v>
      </c>
      <c r="D40" s="15">
        <v>51440</v>
      </c>
      <c r="E40" s="14">
        <v>35930</v>
      </c>
      <c r="F40" s="14">
        <v>4272</v>
      </c>
      <c r="G40" s="14">
        <v>12097</v>
      </c>
      <c r="H40" s="14">
        <v>1796</v>
      </c>
      <c r="I40" s="14">
        <v>3641</v>
      </c>
      <c r="J40" s="14">
        <v>154</v>
      </c>
      <c r="K40" s="14">
        <v>1071</v>
      </c>
      <c r="L40" s="16">
        <v>330</v>
      </c>
      <c r="M40" s="17">
        <v>839</v>
      </c>
      <c r="N40" s="16">
        <v>45</v>
      </c>
      <c r="O40" s="25">
        <v>144705</v>
      </c>
      <c r="P40" s="26">
        <v>3961</v>
      </c>
      <c r="Q40" s="14">
        <v>148666</v>
      </c>
    </row>
    <row r="41" spans="1:17" ht="12.75">
      <c r="A41" s="8">
        <v>34</v>
      </c>
      <c r="B41" s="9" t="s">
        <v>25</v>
      </c>
      <c r="C41" s="20">
        <v>60443</v>
      </c>
      <c r="D41" s="18">
        <v>45135</v>
      </c>
      <c r="E41" s="18">
        <v>10289</v>
      </c>
      <c r="F41" s="18">
        <v>1179</v>
      </c>
      <c r="G41" s="18">
        <v>2250</v>
      </c>
      <c r="H41" s="18">
        <v>286</v>
      </c>
      <c r="I41" s="18">
        <v>970</v>
      </c>
      <c r="J41" s="18">
        <v>127</v>
      </c>
      <c r="K41" s="18">
        <v>336</v>
      </c>
      <c r="L41" s="19">
        <v>395</v>
      </c>
      <c r="M41" s="18">
        <v>1577</v>
      </c>
      <c r="N41" s="19">
        <v>237</v>
      </c>
      <c r="O41" s="27">
        <v>123224</v>
      </c>
      <c r="P41" s="28">
        <v>1599</v>
      </c>
      <c r="Q41" s="18">
        <v>124823</v>
      </c>
    </row>
    <row r="42" spans="1:17" ht="12.75">
      <c r="A42" s="6">
        <v>35</v>
      </c>
      <c r="B42" s="7" t="s">
        <v>29</v>
      </c>
      <c r="C42" s="14">
        <v>34488</v>
      </c>
      <c r="D42" s="15">
        <v>57908</v>
      </c>
      <c r="E42" s="14">
        <v>26984</v>
      </c>
      <c r="F42" s="14">
        <v>4736</v>
      </c>
      <c r="G42" s="14">
        <v>2908</v>
      </c>
      <c r="H42" s="14">
        <v>76</v>
      </c>
      <c r="I42" s="14">
        <v>587</v>
      </c>
      <c r="J42" s="14">
        <v>117</v>
      </c>
      <c r="K42" s="14">
        <v>240</v>
      </c>
      <c r="L42" s="16">
        <v>515</v>
      </c>
      <c r="M42" s="17">
        <v>90</v>
      </c>
      <c r="N42" s="16">
        <v>59</v>
      </c>
      <c r="O42" s="25">
        <v>128708</v>
      </c>
      <c r="P42" s="26">
        <v>3268</v>
      </c>
      <c r="Q42" s="14">
        <v>131976</v>
      </c>
    </row>
    <row r="43" spans="1:17" ht="12.75">
      <c r="A43" s="8">
        <v>36</v>
      </c>
      <c r="B43" s="9" t="s">
        <v>30</v>
      </c>
      <c r="C43" s="18">
        <v>18028</v>
      </c>
      <c r="D43" s="15">
        <v>53948</v>
      </c>
      <c r="E43" s="18">
        <v>32968</v>
      </c>
      <c r="F43" s="18">
        <v>1002</v>
      </c>
      <c r="G43" s="18">
        <v>681</v>
      </c>
      <c r="H43" s="18">
        <v>856</v>
      </c>
      <c r="I43" s="18">
        <v>270</v>
      </c>
      <c r="J43" s="18">
        <v>118</v>
      </c>
      <c r="K43" s="18">
        <v>1448</v>
      </c>
      <c r="L43" s="19">
        <v>114</v>
      </c>
      <c r="M43" s="18">
        <v>25</v>
      </c>
      <c r="N43" s="19">
        <v>294</v>
      </c>
      <c r="O43" s="27">
        <v>109752</v>
      </c>
      <c r="P43" s="28">
        <v>4213</v>
      </c>
      <c r="Q43" s="18">
        <v>113965</v>
      </c>
    </row>
    <row r="44" ht="12.75">
      <c r="A44" s="10" t="s">
        <v>31</v>
      </c>
    </row>
    <row r="45" ht="12.75">
      <c r="A45" s="11" t="s">
        <v>48</v>
      </c>
    </row>
  </sheetData>
  <sheetProtection/>
  <printOptions/>
  <pageMargins left="0.75" right="0.75" top="1" bottom="1" header="0" footer="0"/>
  <pageSetup fitToHeight="1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2001-09-07T01:07:09Z</cp:lastPrinted>
  <dcterms:created xsi:type="dcterms:W3CDTF">2001-09-07T00:48:25Z</dcterms:created>
  <dcterms:modified xsi:type="dcterms:W3CDTF">2015-01-17T02:20:01Z</dcterms:modified>
  <cp:category/>
  <cp:version/>
  <cp:contentType/>
  <cp:contentStatus/>
</cp:coreProperties>
</file>